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25" yWindow="-255" windowWidth="10260" windowHeight="8010"/>
  </bookViews>
  <sheets>
    <sheet name="List1" sheetId="1" r:id="rId1"/>
    <sheet name="List2" sheetId="2" r:id="rId2"/>
    <sheet name="List3" sheetId="3" r:id="rId3"/>
  </sheets>
  <definedNames>
    <definedName name="_Hlk509127338" localSheetId="0">List1!$C$14</definedName>
    <definedName name="_xlnm.Print_Area" localSheetId="0">List1!$B$2:$K$55</definedName>
  </definedNames>
  <calcPr calcId="145621"/>
</workbook>
</file>

<file path=xl/calcChain.xml><?xml version="1.0" encoding="utf-8"?>
<calcChain xmlns="http://schemas.openxmlformats.org/spreadsheetml/2006/main">
  <c r="C5" i="1" l="1"/>
  <c r="C12" i="1" s="1"/>
  <c r="C19" i="1" s="1"/>
  <c r="C26" i="1" s="1"/>
  <c r="C33" i="1" s="1"/>
  <c r="C40" i="1" s="1"/>
  <c r="C47" i="1" s="1"/>
  <c r="D5" i="1" l="1"/>
  <c r="K47" i="2"/>
  <c r="C5" i="2"/>
  <c r="C12" i="2" s="1"/>
  <c r="C19" i="2" s="1"/>
  <c r="C26" i="2" s="1"/>
  <c r="C33" i="2" s="1"/>
  <c r="C40" i="2" s="1"/>
  <c r="C47" i="2" s="1"/>
  <c r="D12" i="1" l="1"/>
  <c r="D19" i="1" s="1"/>
  <c r="D26" i="1" s="1"/>
  <c r="D33" i="1" s="1"/>
  <c r="D40" i="1" s="1"/>
  <c r="D47" i="1" s="1"/>
  <c r="E5" i="1"/>
  <c r="D5" i="2"/>
  <c r="E12" i="1" l="1"/>
  <c r="E19" i="1" s="1"/>
  <c r="E26" i="1" s="1"/>
  <c r="E33" i="1" s="1"/>
  <c r="E40" i="1" s="1"/>
  <c r="E47" i="1" s="1"/>
  <c r="F5" i="1"/>
  <c r="D12" i="2"/>
  <c r="D19" i="2" s="1"/>
  <c r="D26" i="2" s="1"/>
  <c r="D33" i="2" s="1"/>
  <c r="D40" i="2" s="1"/>
  <c r="D47" i="2" s="1"/>
  <c r="E5" i="2"/>
  <c r="F12" i="1" l="1"/>
  <c r="F19" i="1" s="1"/>
  <c r="F26" i="1" s="1"/>
  <c r="F33" i="1" s="1"/>
  <c r="F40" i="1" s="1"/>
  <c r="F47" i="1" s="1"/>
  <c r="G5" i="1"/>
  <c r="E12" i="2"/>
  <c r="E19" i="2" s="1"/>
  <c r="E26" i="2" s="1"/>
  <c r="E33" i="2" s="1"/>
  <c r="E40" i="2" s="1"/>
  <c r="E47" i="2" s="1"/>
  <c r="F5" i="2"/>
  <c r="G12" i="1" l="1"/>
  <c r="G19" i="1" s="1"/>
  <c r="G26" i="1" s="1"/>
  <c r="G33" i="1" s="1"/>
  <c r="G40" i="1" s="1"/>
  <c r="G47" i="1" s="1"/>
  <c r="H5" i="1"/>
  <c r="F12" i="2"/>
  <c r="F19" i="2" s="1"/>
  <c r="F26" i="2" s="1"/>
  <c r="F33" i="2" s="1"/>
  <c r="F40" i="2" s="1"/>
  <c r="F47" i="2" s="1"/>
  <c r="G5" i="2"/>
  <c r="H12" i="1" l="1"/>
  <c r="H19" i="1" s="1"/>
  <c r="H26" i="1" s="1"/>
  <c r="H33" i="1" s="1"/>
  <c r="H40" i="1" s="1"/>
  <c r="H47" i="1" s="1"/>
  <c r="I5" i="1"/>
  <c r="G12" i="2"/>
  <c r="G19" i="2" s="1"/>
  <c r="G26" i="2" s="1"/>
  <c r="G33" i="2" s="1"/>
  <c r="G40" i="2" s="1"/>
  <c r="G47" i="2" s="1"/>
  <c r="H5" i="2"/>
  <c r="I12" i="1" l="1"/>
  <c r="I19" i="1" s="1"/>
  <c r="I26" i="1" s="1"/>
  <c r="I33" i="1" s="1"/>
  <c r="I40" i="1" s="1"/>
  <c r="I47" i="1" s="1"/>
  <c r="J5" i="1"/>
  <c r="H12" i="2"/>
  <c r="H19" i="2" s="1"/>
  <c r="H26" i="2" s="1"/>
  <c r="H33" i="2" s="1"/>
  <c r="H40" i="2" s="1"/>
  <c r="H47" i="2" s="1"/>
  <c r="I5" i="2"/>
  <c r="J12" i="1" l="1"/>
  <c r="J19" i="1" s="1"/>
  <c r="J26" i="1" s="1"/>
  <c r="J33" i="1" s="1"/>
  <c r="J40" i="1" s="1"/>
  <c r="J47" i="1" s="1"/>
  <c r="K5" i="1"/>
  <c r="K12" i="1" s="1"/>
  <c r="K19" i="1" s="1"/>
  <c r="K26" i="1" s="1"/>
  <c r="K33" i="1" s="1"/>
  <c r="K40" i="1" s="1"/>
  <c r="K47" i="1" s="1"/>
  <c r="I12" i="2"/>
  <c r="I19" i="2" s="1"/>
  <c r="I26" i="2" s="1"/>
  <c r="I33" i="2" s="1"/>
  <c r="I40" i="2" s="1"/>
  <c r="I47" i="2" s="1"/>
  <c r="J5" i="2"/>
  <c r="J12" i="2" l="1"/>
  <c r="J19" i="2" s="1"/>
  <c r="J26" i="2" s="1"/>
  <c r="J33" i="2" s="1"/>
  <c r="J40" i="2" s="1"/>
  <c r="J47" i="2" s="1"/>
  <c r="K5" i="2"/>
  <c r="K12" i="2" s="1"/>
  <c r="K19" i="2" s="1"/>
  <c r="K26" i="2" s="1"/>
  <c r="K33" i="2" s="1"/>
  <c r="K40" i="2" s="1"/>
</calcChain>
</file>

<file path=xl/sharedStrings.xml><?xml version="1.0" encoding="utf-8"?>
<sst xmlns="http://schemas.openxmlformats.org/spreadsheetml/2006/main" count="116" uniqueCount="96">
  <si>
    <t>PO</t>
  </si>
  <si>
    <t>ÚT</t>
  </si>
  <si>
    <t>ST</t>
  </si>
  <si>
    <t>ČT</t>
  </si>
  <si>
    <t>PÁ</t>
  </si>
  <si>
    <t>SO</t>
  </si>
  <si>
    <t>NE</t>
  </si>
  <si>
    <t>od data</t>
  </si>
  <si>
    <r>
      <t xml:space="preserve">Legenda k typům akcí: </t>
    </r>
    <r>
      <rPr>
        <b/>
        <sz val="11"/>
        <color theme="4"/>
        <rFont val="Calibri"/>
        <family val="2"/>
        <charset val="238"/>
        <scheme val="minor"/>
      </rPr>
      <t>město;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5"/>
        <rFont val="Calibri"/>
        <family val="2"/>
        <charset val="238"/>
        <scheme val="minor"/>
      </rPr>
      <t>instituce (ZŠ, ZUŠ, MŠ, Knihovna, DDM)</t>
    </r>
    <r>
      <rPr>
        <b/>
        <sz val="11"/>
        <color theme="1"/>
        <rFont val="Calibri"/>
        <family val="2"/>
        <charset val="238"/>
        <scheme val="minor"/>
      </rPr>
      <t xml:space="preserve">; </t>
    </r>
    <r>
      <rPr>
        <b/>
        <sz val="11"/>
        <color theme="9"/>
        <rFont val="Calibri"/>
        <family val="2"/>
        <charset val="238"/>
        <scheme val="minor"/>
      </rPr>
      <t>spolky;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6"/>
        <rFont val="Calibri"/>
        <family val="2"/>
        <charset val="238"/>
        <scheme val="minor"/>
      </rPr>
      <t>sport;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7"/>
        <rFont val="Calibri"/>
        <family val="2"/>
        <charset val="238"/>
        <scheme val="minor"/>
      </rPr>
      <t xml:space="preserve">kino; </t>
    </r>
    <r>
      <rPr>
        <b/>
        <sz val="11"/>
        <rFont val="Calibri"/>
        <family val="2"/>
        <charset val="238"/>
        <scheme val="minor"/>
      </rPr>
      <t>ostatní</t>
    </r>
  </si>
  <si>
    <t>Uzávěrka zpravodaje</t>
  </si>
  <si>
    <t>Právní poradna</t>
  </si>
  <si>
    <t>ČERVENEC</t>
  </si>
  <si>
    <t>ZÁŘÍ</t>
  </si>
  <si>
    <t>SRPEN</t>
  </si>
  <si>
    <t>Paskovské stanování</t>
  </si>
  <si>
    <t>Hodinový manžel</t>
  </si>
  <si>
    <t>letní kino, Oprechtice</t>
  </si>
  <si>
    <t>Předpouťová zábava</t>
  </si>
  <si>
    <t>Paskovská pouť</t>
  </si>
  <si>
    <t>Výstava chovatelé</t>
  </si>
  <si>
    <t>Zahájení šk. roku</t>
  </si>
  <si>
    <t>Ukončení ankety -</t>
  </si>
  <si>
    <t>tělocvičně"</t>
  </si>
  <si>
    <t>"Dejte jméno nové</t>
  </si>
  <si>
    <t>Pohádkový zámek</t>
  </si>
  <si>
    <t>Knihovna otevřena</t>
  </si>
  <si>
    <t>bez omezení</t>
  </si>
  <si>
    <t>1. schůzka rodičů</t>
  </si>
  <si>
    <t>nových dětí ZUŠ</t>
  </si>
  <si>
    <t>Vernisáž podzimních</t>
  </si>
  <si>
    <t>výstav</t>
  </si>
  <si>
    <t>"Poznej řemesla"</t>
  </si>
  <si>
    <t>trénink házená, 16h</t>
  </si>
  <si>
    <t>Odjezd na PT "Perly"</t>
  </si>
  <si>
    <t>Odjezd na PT "Drsňáci"</t>
  </si>
  <si>
    <t>Piknik velocipédistů</t>
  </si>
  <si>
    <t>ŘÍJEN</t>
  </si>
  <si>
    <t>LISTOPAD</t>
  </si>
  <si>
    <t>Psí ostrov, 17h</t>
  </si>
  <si>
    <t>Taxi 5, 19h</t>
  </si>
  <si>
    <t>Noční hra, 19h</t>
  </si>
  <si>
    <t>Bob a Bobek, králici</t>
  </si>
  <si>
    <t>z klobouku, 17h</t>
  </si>
  <si>
    <t xml:space="preserve">Lego DC Super </t>
  </si>
  <si>
    <t>hrdinové: Flash, 17h</t>
  </si>
  <si>
    <t>Ready player one: Hra</t>
  </si>
  <si>
    <t>začíná, 19h</t>
  </si>
  <si>
    <t>hrdinky: Střední škola</t>
  </si>
  <si>
    <t>pro padouchy, 17h</t>
  </si>
  <si>
    <t>Rampage Ničitelé, 19h</t>
  </si>
  <si>
    <t>Výročí 100 let vzniku</t>
  </si>
  <si>
    <t>samostatného ČS státu</t>
  </si>
  <si>
    <t>Paskovská devítka</t>
  </si>
  <si>
    <t xml:space="preserve">běžecký závod </t>
  </si>
  <si>
    <t>kino, 17h</t>
  </si>
  <si>
    <t xml:space="preserve">Zahájení kurzu tance s </t>
  </si>
  <si>
    <t>ochutnávkou vína, KCP</t>
  </si>
  <si>
    <t>Státní svátek</t>
  </si>
  <si>
    <t>Minikopaná 3na3,</t>
  </si>
  <si>
    <t>tartan, zdarma, 9:00</t>
  </si>
  <si>
    <t>Drakiáda</t>
  </si>
  <si>
    <t>Neprodejné manželky</t>
  </si>
  <si>
    <t>divadlo,80Kč, 19h, kino</t>
  </si>
  <si>
    <t>Láska bez bariér, 18h</t>
  </si>
  <si>
    <t>Den regionů, park, 15h</t>
  </si>
  <si>
    <t>hry, 17h</t>
  </si>
  <si>
    <t>Včelka Mája: Medové</t>
  </si>
  <si>
    <t>Padesát odstínů</t>
  </si>
  <si>
    <t xml:space="preserve"> svobody, 18h</t>
  </si>
  <si>
    <t>Koncert Zemlinského</t>
  </si>
  <si>
    <t>kvarteta, kostel, 18h</t>
  </si>
  <si>
    <t>Komunální volby</t>
  </si>
  <si>
    <t>14h - 22h</t>
  </si>
  <si>
    <t>8h - 14h</t>
  </si>
  <si>
    <t xml:space="preserve">Koncert smyčcového </t>
  </si>
  <si>
    <t>orchestru a cimbálovky</t>
  </si>
  <si>
    <t>atrium zámku, od 14h,</t>
  </si>
  <si>
    <t>KnihOlympiáda</t>
  </si>
  <si>
    <t>Týden knihoven</t>
  </si>
  <si>
    <t xml:space="preserve">Deskohraní, od 13h </t>
  </si>
  <si>
    <t>knihovna</t>
  </si>
  <si>
    <t>Ukázkový týden DDM</t>
  </si>
  <si>
    <t>Vinobraní, zám. Krčma</t>
  </si>
  <si>
    <t>Zájezd KD Polsko</t>
  </si>
  <si>
    <t>Zájezd KD Velehrad</t>
  </si>
  <si>
    <t xml:space="preserve">Zájezd  KD Tatry </t>
  </si>
  <si>
    <t>Florbal - ženy, hala</t>
  </si>
  <si>
    <t>8:00h a cca 12:40h</t>
  </si>
  <si>
    <t>Házená, 9:00, 10:45</t>
  </si>
  <si>
    <t>Házená, 15:00, 17:00</t>
  </si>
  <si>
    <t>Házená, 16:30, 18:30</t>
  </si>
  <si>
    <t>Házená, 9:00</t>
  </si>
  <si>
    <t>Házená, 10:00</t>
  </si>
  <si>
    <t>Házená, 8:45, 12:30</t>
  </si>
  <si>
    <t>Turnaj házená, od 13h</t>
  </si>
  <si>
    <t>Turnaj házená, od 8:30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</si>
</sst>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"/>
  </numFmts>
  <fonts count="2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5"/>
      <name val="Calibri"/>
      <family val="2"/>
      <charset val="238"/>
      <scheme val="minor"/>
    </font>
    <font>
      <b/>
      <sz val="10"/>
      <color theme="9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b/>
      <sz val="10"/>
      <color theme="7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b/>
      <sz val="11"/>
      <color theme="7"/>
      <name val="Calibri"/>
      <family val="2"/>
      <charset val="238"/>
      <scheme val="minor"/>
    </font>
    <font>
      <b/>
      <sz val="11"/>
      <color theme="9"/>
      <name val="Calibri"/>
      <family val="2"/>
      <charset val="238"/>
      <scheme val="minor"/>
    </font>
    <font>
      <b/>
      <sz val="11"/>
      <color theme="6"/>
      <name val="Calibri"/>
      <family val="2"/>
      <charset val="238"/>
      <scheme val="minor"/>
    </font>
    <font>
      <b/>
      <sz val="10"/>
      <color theme="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9" fillId="0" borderId="0" xfId="0" applyFont="1"/>
    <xf numFmtId="14" fontId="9" fillId="0" borderId="0" xfId="0" applyNumberFormat="1" applyFont="1"/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164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164" fontId="3" fillId="2" borderId="22" xfId="0" applyNumberFormat="1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164" fontId="3" fillId="2" borderId="14" xfId="0" applyNumberFormat="1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right" vertical="center"/>
    </xf>
    <xf numFmtId="164" fontId="3" fillId="2" borderId="26" xfId="0" applyNumberFormat="1" applyFont="1" applyFill="1" applyBorder="1" applyAlignment="1">
      <alignment horizontal="right" vertical="center"/>
    </xf>
    <xf numFmtId="0" fontId="19" fillId="2" borderId="9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164" fontId="3" fillId="2" borderId="20" xfId="0" applyNumberFormat="1" applyFont="1" applyFill="1" applyBorder="1" applyAlignment="1">
      <alignment horizontal="right" vertical="center"/>
    </xf>
    <xf numFmtId="0" fontId="6" fillId="2" borderId="2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5" fillId="2" borderId="20" xfId="0" applyFont="1" applyFill="1" applyBorder="1" applyAlignment="1">
      <alignment horizontal="right" vertical="center"/>
    </xf>
    <xf numFmtId="0" fontId="7" fillId="2" borderId="22" xfId="0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19" fillId="2" borderId="0" xfId="0" applyFont="1" applyFill="1" applyBorder="1" applyAlignment="1">
      <alignment horizontal="right" vertical="center"/>
    </xf>
    <xf numFmtId="20" fontId="19" fillId="2" borderId="0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0" fontId="0" fillId="0" borderId="32" xfId="0" applyBorder="1"/>
    <xf numFmtId="0" fontId="3" fillId="2" borderId="33" xfId="0" applyFont="1" applyFill="1" applyBorder="1" applyAlignment="1">
      <alignment horizontal="right" vertical="center"/>
    </xf>
    <xf numFmtId="164" fontId="3" fillId="2" borderId="34" xfId="0" applyNumberFormat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right" vertical="center"/>
    </xf>
    <xf numFmtId="20" fontId="19" fillId="2" borderId="10" xfId="0" applyNumberFormat="1" applyFont="1" applyFill="1" applyBorder="1" applyAlignment="1">
      <alignment horizontal="right" vertical="center"/>
    </xf>
    <xf numFmtId="0" fontId="18" fillId="2" borderId="20" xfId="0" applyFont="1" applyFill="1" applyBorder="1" applyAlignment="1">
      <alignment horizontal="right" vertical="center"/>
    </xf>
    <xf numFmtId="0" fontId="18" fillId="2" borderId="11" xfId="0" applyFont="1" applyFill="1" applyBorder="1" applyAlignment="1">
      <alignment horizontal="right" vertical="center"/>
    </xf>
    <xf numFmtId="164" fontId="3" fillId="2" borderId="9" xfId="0" applyNumberFormat="1" applyFont="1" applyFill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20" fontId="19" fillId="2" borderId="5" xfId="0" applyNumberFormat="1" applyFont="1" applyFill="1" applyBorder="1" applyAlignment="1">
      <alignment horizontal="right" vertical="center"/>
    </xf>
    <xf numFmtId="164" fontId="3" fillId="2" borderId="3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164" fontId="3" fillId="2" borderId="8" xfId="0" applyNumberFormat="1" applyFont="1" applyFill="1" applyBorder="1" applyAlignment="1">
      <alignment horizontal="right" vertical="center"/>
    </xf>
    <xf numFmtId="20" fontId="19" fillId="2" borderId="9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36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right" vertical="center"/>
    </xf>
    <xf numFmtId="0" fontId="0" fillId="2" borderId="0" xfId="0" applyFill="1" applyBorder="1"/>
    <xf numFmtId="0" fontId="18" fillId="2" borderId="9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164" fontId="3" fillId="2" borderId="37" xfId="0" applyNumberFormat="1" applyFont="1" applyFill="1" applyBorder="1" applyAlignment="1">
      <alignment horizontal="right" vertical="center"/>
    </xf>
    <xf numFmtId="164" fontId="3" fillId="2" borderId="38" xfId="0" applyNumberFormat="1" applyFont="1" applyFill="1" applyBorder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164" fontId="18" fillId="2" borderId="7" xfId="0" applyNumberFormat="1" applyFont="1" applyFill="1" applyBorder="1" applyAlignment="1">
      <alignment horizontal="right" vertical="center"/>
    </xf>
    <xf numFmtId="0" fontId="18" fillId="2" borderId="5" xfId="0" applyFont="1" applyFill="1" applyBorder="1" applyAlignment="1">
      <alignment horizontal="right" vertical="center"/>
    </xf>
    <xf numFmtId="20" fontId="18" fillId="2" borderId="5" xfId="0" applyNumberFormat="1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right" vertical="center"/>
    </xf>
    <xf numFmtId="20" fontId="19" fillId="2" borderId="6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right" vertical="center"/>
    </xf>
    <xf numFmtId="164" fontId="3" fillId="6" borderId="18" xfId="0" applyNumberFormat="1" applyFont="1" applyFill="1" applyBorder="1" applyAlignment="1">
      <alignment horizontal="right" vertical="center"/>
    </xf>
    <xf numFmtId="0" fontId="3" fillId="6" borderId="18" xfId="0" applyFont="1" applyFill="1" applyBorder="1" applyAlignment="1">
      <alignment horizontal="right" vertical="center"/>
    </xf>
    <xf numFmtId="0" fontId="6" fillId="6" borderId="18" xfId="0" applyFont="1" applyFill="1" applyBorder="1" applyAlignment="1">
      <alignment horizontal="right" vertical="center"/>
    </xf>
    <xf numFmtId="0" fontId="3" fillId="6" borderId="19" xfId="0" applyFont="1" applyFill="1" applyBorder="1" applyAlignment="1">
      <alignment horizontal="right" vertical="center"/>
    </xf>
    <xf numFmtId="164" fontId="3" fillId="6" borderId="30" xfId="0" applyNumberFormat="1" applyFont="1" applyFill="1" applyBorder="1" applyAlignment="1">
      <alignment horizontal="right" vertical="center"/>
    </xf>
    <xf numFmtId="0" fontId="18" fillId="6" borderId="0" xfId="0" applyFont="1" applyFill="1" applyBorder="1" applyAlignment="1">
      <alignment horizontal="right" vertical="center"/>
    </xf>
    <xf numFmtId="0" fontId="3" fillId="6" borderId="0" xfId="0" applyFont="1" applyFill="1" applyBorder="1" applyAlignment="1">
      <alignment horizontal="right" vertical="center"/>
    </xf>
    <xf numFmtId="0" fontId="3" fillId="6" borderId="31" xfId="0" applyFont="1" applyFill="1" applyBorder="1" applyAlignment="1">
      <alignment horizontal="right" vertical="center"/>
    </xf>
    <xf numFmtId="164" fontId="3" fillId="6" borderId="0" xfId="0" applyNumberFormat="1" applyFont="1" applyFill="1" applyBorder="1" applyAlignment="1">
      <alignment horizontal="right" vertical="center"/>
    </xf>
    <xf numFmtId="0" fontId="3" fillId="6" borderId="27" xfId="0" applyFont="1" applyFill="1" applyBorder="1" applyAlignment="1">
      <alignment horizontal="right" vertical="center"/>
    </xf>
    <xf numFmtId="164" fontId="3" fillId="6" borderId="3" xfId="0" applyNumberFormat="1" applyFont="1" applyFill="1" applyBorder="1" applyAlignment="1">
      <alignment horizontal="right" vertical="center"/>
    </xf>
    <xf numFmtId="164" fontId="3" fillId="6" borderId="17" xfId="0" applyNumberFormat="1" applyFont="1" applyFill="1" applyBorder="1" applyAlignment="1">
      <alignment horizontal="right" vertical="center"/>
    </xf>
    <xf numFmtId="0" fontId="3" fillId="6" borderId="5" xfId="0" applyFont="1" applyFill="1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3" fillId="6" borderId="6" xfId="0" applyFont="1" applyFill="1" applyBorder="1" applyAlignment="1">
      <alignment horizontal="right" vertical="center"/>
    </xf>
    <xf numFmtId="0" fontId="18" fillId="6" borderId="5" xfId="0" applyFont="1" applyFill="1" applyBorder="1" applyAlignment="1">
      <alignment horizontal="right" vertical="center"/>
    </xf>
    <xf numFmtId="20" fontId="19" fillId="6" borderId="5" xfId="0" applyNumberFormat="1" applyFont="1" applyFill="1" applyBorder="1" applyAlignment="1">
      <alignment horizontal="right" vertical="center"/>
    </xf>
    <xf numFmtId="0" fontId="4" fillId="6" borderId="18" xfId="0" applyFont="1" applyFill="1" applyBorder="1" applyAlignment="1">
      <alignment horizontal="right" vertical="center"/>
    </xf>
    <xf numFmtId="0" fontId="17" fillId="6" borderId="5" xfId="0" applyFont="1" applyFill="1" applyBorder="1" applyAlignment="1">
      <alignment horizontal="right" vertical="center"/>
    </xf>
    <xf numFmtId="0" fontId="19" fillId="6" borderId="5" xfId="0" applyFont="1" applyFill="1" applyBorder="1" applyAlignment="1">
      <alignment horizontal="right" vertical="center"/>
    </xf>
    <xf numFmtId="0" fontId="20" fillId="6" borderId="18" xfId="0" applyFont="1" applyFill="1" applyBorder="1" applyAlignment="1">
      <alignment horizontal="right" vertical="center"/>
    </xf>
    <xf numFmtId="164" fontId="3" fillId="6" borderId="5" xfId="0" applyNumberFormat="1" applyFont="1" applyFill="1" applyBorder="1" applyAlignment="1">
      <alignment horizontal="right" vertical="center"/>
    </xf>
    <xf numFmtId="0" fontId="18" fillId="6" borderId="18" xfId="0" applyFont="1" applyFill="1" applyBorder="1" applyAlignment="1">
      <alignment horizontal="right" vertical="center"/>
    </xf>
    <xf numFmtId="0" fontId="6" fillId="6" borderId="5" xfId="0" applyFont="1" applyFill="1" applyBorder="1" applyAlignment="1">
      <alignment horizontal="right" vertical="center"/>
    </xf>
    <xf numFmtId="0" fontId="3" fillId="6" borderId="15" xfId="0" applyFont="1" applyFill="1" applyBorder="1" applyAlignment="1">
      <alignment horizontal="right" vertical="center"/>
    </xf>
    <xf numFmtId="164" fontId="3" fillId="6" borderId="7" xfId="0" applyNumberFormat="1" applyFont="1" applyFill="1" applyBorder="1" applyAlignment="1">
      <alignment horizontal="right" vertical="center"/>
    </xf>
    <xf numFmtId="164" fontId="3" fillId="6" borderId="29" xfId="0" applyNumberFormat="1" applyFont="1" applyFill="1" applyBorder="1" applyAlignment="1">
      <alignment horizontal="right" vertical="center"/>
    </xf>
    <xf numFmtId="0" fontId="5" fillId="6" borderId="18" xfId="0" applyFont="1" applyFill="1" applyBorder="1" applyAlignment="1">
      <alignment horizontal="right" vertical="center"/>
    </xf>
    <xf numFmtId="0" fontId="18" fillId="8" borderId="5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right" vertical="center"/>
    </xf>
    <xf numFmtId="0" fontId="3" fillId="7" borderId="11" xfId="0" applyFont="1" applyFill="1" applyBorder="1" applyAlignment="1">
      <alignment horizontal="right" vertical="center"/>
    </xf>
    <xf numFmtId="0" fontId="18" fillId="7" borderId="20" xfId="0" applyFont="1" applyFill="1" applyBorder="1" applyAlignment="1">
      <alignment horizontal="right" vertical="center"/>
    </xf>
    <xf numFmtId="0" fontId="18" fillId="2" borderId="10" xfId="0" applyFont="1" applyFill="1" applyBorder="1" applyAlignment="1">
      <alignment horizontal="right" vertical="center"/>
    </xf>
    <xf numFmtId="20" fontId="18" fillId="2" borderId="10" xfId="0" applyNumberFormat="1" applyFont="1" applyFill="1" applyBorder="1" applyAlignment="1">
      <alignment horizontal="right" vertical="center"/>
    </xf>
    <xf numFmtId="0" fontId="18" fillId="2" borderId="22" xfId="0" applyFont="1" applyFill="1" applyBorder="1" applyAlignment="1">
      <alignment horizontal="right" vertical="center"/>
    </xf>
    <xf numFmtId="0" fontId="18" fillId="4" borderId="5" xfId="0" applyFont="1" applyFill="1" applyBorder="1" applyAlignment="1">
      <alignment horizontal="right" vertical="center"/>
    </xf>
    <xf numFmtId="0" fontId="18" fillId="9" borderId="0" xfId="0" applyFont="1" applyFill="1" applyBorder="1" applyAlignment="1">
      <alignment horizontal="right" vertical="center"/>
    </xf>
    <xf numFmtId="0" fontId="18" fillId="10" borderId="0" xfId="0" applyFont="1" applyFill="1" applyBorder="1" applyAlignment="1">
      <alignment horizontal="right" vertical="center"/>
    </xf>
    <xf numFmtId="0" fontId="3" fillId="9" borderId="11" xfId="0" applyFont="1" applyFill="1" applyBorder="1" applyAlignment="1">
      <alignment horizontal="right" vertical="center"/>
    </xf>
    <xf numFmtId="0" fontId="18" fillId="4" borderId="9" xfId="0" applyFont="1" applyFill="1" applyBorder="1" applyAlignment="1">
      <alignment horizontal="right" vertical="center"/>
    </xf>
    <xf numFmtId="0" fontId="18" fillId="4" borderId="9" xfId="0" applyFont="1" applyFill="1" applyBorder="1" applyAlignment="1">
      <alignment vertical="center"/>
    </xf>
    <xf numFmtId="0" fontId="3" fillId="10" borderId="18" xfId="0" applyFont="1" applyFill="1" applyBorder="1" applyAlignment="1">
      <alignment horizontal="right" vertical="center"/>
    </xf>
    <xf numFmtId="0" fontId="18" fillId="10" borderId="10" xfId="0" applyFont="1" applyFill="1" applyBorder="1" applyAlignment="1">
      <alignment horizontal="right" vertical="center"/>
    </xf>
    <xf numFmtId="0" fontId="3" fillId="10" borderId="10" xfId="0" applyFont="1" applyFill="1" applyBorder="1" applyAlignment="1">
      <alignment horizontal="right" vertical="center"/>
    </xf>
    <xf numFmtId="0" fontId="0" fillId="0" borderId="0" xfId="0" applyBorder="1"/>
    <xf numFmtId="164" fontId="18" fillId="6" borderId="7" xfId="0" applyNumberFormat="1" applyFont="1" applyFill="1" applyBorder="1" applyAlignment="1">
      <alignment horizontal="right" vertical="center"/>
    </xf>
    <xf numFmtId="0" fontId="18" fillId="6" borderId="6" xfId="0" applyFont="1" applyFill="1" applyBorder="1" applyAlignment="1">
      <alignment horizontal="right" vertical="center"/>
    </xf>
    <xf numFmtId="20" fontId="19" fillId="6" borderId="6" xfId="0" applyNumberFormat="1" applyFont="1" applyFill="1" applyBorder="1" applyAlignment="1">
      <alignment horizontal="right" vertical="center"/>
    </xf>
    <xf numFmtId="0" fontId="18" fillId="6" borderId="9" xfId="0" applyFont="1" applyFill="1" applyBorder="1" applyAlignment="1">
      <alignment vertical="center"/>
    </xf>
    <xf numFmtId="164" fontId="3" fillId="6" borderId="8" xfId="0" applyNumberFormat="1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36" xfId="0" applyFont="1" applyFill="1" applyBorder="1" applyAlignment="1">
      <alignment horizontal="right" vertical="center"/>
    </xf>
    <xf numFmtId="164" fontId="3" fillId="6" borderId="9" xfId="0" applyNumberFormat="1" applyFont="1" applyFill="1" applyBorder="1" applyAlignment="1">
      <alignment horizontal="right" vertical="center"/>
    </xf>
    <xf numFmtId="0" fontId="3" fillId="6" borderId="16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right" vertical="center"/>
    </xf>
    <xf numFmtId="164" fontId="3" fillId="2" borderId="18" xfId="0" applyNumberFormat="1" applyFont="1" applyFill="1" applyBorder="1" applyAlignment="1">
      <alignment horizontal="right" vertical="center"/>
    </xf>
    <xf numFmtId="164" fontId="3" fillId="2" borderId="17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6" fillId="2" borderId="18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right" vertical="center"/>
    </xf>
    <xf numFmtId="164" fontId="3" fillId="2" borderId="29" xfId="0" applyNumberFormat="1" applyFont="1" applyFill="1" applyBorder="1" applyAlignment="1">
      <alignment horizontal="right" vertical="center"/>
    </xf>
    <xf numFmtId="0" fontId="18" fillId="2" borderId="18" xfId="0" applyFont="1" applyFill="1" applyBorder="1" applyAlignment="1">
      <alignment horizontal="right" vertical="center"/>
    </xf>
    <xf numFmtId="0" fontId="3" fillId="8" borderId="18" xfId="0" applyFont="1" applyFill="1" applyBorder="1" applyAlignment="1">
      <alignment horizontal="right" vertical="center"/>
    </xf>
    <xf numFmtId="0" fontId="18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18" xfId="0" applyFont="1" applyFill="1" applyBorder="1" applyAlignment="1">
      <alignment horizontal="right" vertical="center"/>
    </xf>
    <xf numFmtId="0" fontId="18" fillId="9" borderId="20" xfId="0" applyFont="1" applyFill="1" applyBorder="1" applyAlignment="1">
      <alignment horizontal="right" vertical="center"/>
    </xf>
    <xf numFmtId="0" fontId="3" fillId="10" borderId="5" xfId="0" applyFont="1" applyFill="1" applyBorder="1" applyAlignment="1">
      <alignment horizontal="right" vertical="center"/>
    </xf>
    <xf numFmtId="0" fontId="3" fillId="12" borderId="5" xfId="0" applyFont="1" applyFill="1" applyBorder="1" applyAlignment="1">
      <alignment horizontal="right" vertical="center"/>
    </xf>
    <xf numFmtId="0" fontId="18" fillId="12" borderId="5" xfId="0" applyFont="1" applyFill="1" applyBorder="1" applyAlignment="1">
      <alignment horizontal="right" vertical="center"/>
    </xf>
    <xf numFmtId="20" fontId="18" fillId="12" borderId="5" xfId="0" applyNumberFormat="1" applyFont="1" applyFill="1" applyBorder="1" applyAlignment="1">
      <alignment horizontal="right" vertical="center"/>
    </xf>
    <xf numFmtId="0" fontId="3" fillId="9" borderId="9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0" fontId="3" fillId="10" borderId="0" xfId="0" applyFont="1" applyFill="1" applyBorder="1" applyAlignment="1">
      <alignment horizontal="right" vertical="center"/>
    </xf>
    <xf numFmtId="0" fontId="3" fillId="4" borderId="18" xfId="0" applyFont="1" applyFill="1" applyBorder="1" applyAlignment="1">
      <alignment horizontal="right" vertical="center"/>
    </xf>
    <xf numFmtId="0" fontId="18" fillId="7" borderId="5" xfId="0" applyFont="1" applyFill="1" applyBorder="1" applyAlignment="1">
      <alignment horizontal="right" vertical="center"/>
    </xf>
    <xf numFmtId="20" fontId="18" fillId="4" borderId="10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1" borderId="3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8" fillId="9" borderId="9" xfId="0" applyFont="1" applyFill="1" applyBorder="1" applyAlignment="1">
      <alignment horizontal="right" vertical="center"/>
    </xf>
    <xf numFmtId="0" fontId="3" fillId="13" borderId="9" xfId="0" applyFont="1" applyFill="1" applyBorder="1" applyAlignment="1">
      <alignment horizontal="right" vertical="center"/>
    </xf>
    <xf numFmtId="0" fontId="3" fillId="13" borderId="5" xfId="0" applyFont="1" applyFill="1" applyBorder="1" applyAlignment="1">
      <alignment horizontal="right" vertical="center"/>
    </xf>
    <xf numFmtId="0" fontId="3" fillId="7" borderId="18" xfId="0" applyFont="1" applyFill="1" applyBorder="1" applyAlignment="1">
      <alignment horizontal="right" vertical="center"/>
    </xf>
    <xf numFmtId="0" fontId="18" fillId="8" borderId="18" xfId="0" applyFont="1" applyFill="1" applyBorder="1" applyAlignment="1">
      <alignment horizontal="right" vertical="center"/>
    </xf>
    <xf numFmtId="0" fontId="18" fillId="4" borderId="18" xfId="0" applyFont="1" applyFill="1" applyBorder="1" applyAlignment="1">
      <alignment horizontal="right" vertical="center"/>
    </xf>
    <xf numFmtId="0" fontId="19" fillId="2" borderId="18" xfId="0" applyFont="1" applyFill="1" applyBorder="1" applyAlignment="1">
      <alignment horizontal="right" vertical="center"/>
    </xf>
    <xf numFmtId="20" fontId="19" fillId="2" borderId="18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3" fillId="9" borderId="0" xfId="0" applyFont="1" applyFill="1" applyBorder="1" applyAlignment="1">
      <alignment horizontal="right" vertical="center"/>
    </xf>
    <xf numFmtId="0" fontId="18" fillId="7" borderId="18" xfId="0" applyFont="1" applyFill="1" applyBorder="1" applyAlignment="1">
      <alignment horizontal="right" vertical="center"/>
    </xf>
    <xf numFmtId="0" fontId="18" fillId="10" borderId="18" xfId="0" applyFont="1" applyFill="1" applyBorder="1" applyAlignment="1">
      <alignment horizontal="right" vertical="center"/>
    </xf>
    <xf numFmtId="0" fontId="1" fillId="5" borderId="39" xfId="0" applyFont="1" applyFill="1" applyBorder="1" applyAlignment="1">
      <alignment horizontal="center" vertical="center"/>
    </xf>
    <xf numFmtId="0" fontId="1" fillId="5" borderId="40" xfId="0" applyFont="1" applyFill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587375</xdr:colOff>
      <xdr:row>1</xdr:row>
      <xdr:rowOff>30480</xdr:rowOff>
    </xdr:from>
    <xdr:to>
      <xdr:col>2</xdr:col>
      <xdr:colOff>1264920</xdr:colOff>
      <xdr:row>2</xdr:row>
      <xdr:rowOff>91439</xdr:rowOff>
    </xdr:to>
    <xdr:sp macro="" textlink="">
      <xdr:nvSpPr>
        <xdr:cNvPr id="2" name="TextovéPole 1"/>
        <xdr:cNvSpPr txBox="1"/>
      </xdr:nvSpPr>
      <xdr:spPr>
        <a:xfrm>
          <a:off x="587375" y="358140"/>
          <a:ext cx="1965325" cy="342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cs-CZ" sz="2200" b="0">
              <a:solidFill>
                <a:schemeClr val="accent1">
                  <a:lumMod val="75000"/>
                </a:schemeClr>
              </a:solidFill>
            </a:rPr>
            <a:t>Kalendář akcí</a:t>
          </a:r>
        </a:p>
      </xdr:txBody>
    </xdr:sp>
    <xdr:clientData/>
  </xdr:twoCellAnchor>
  <xdr:twoCellAnchor>
    <xdr:from>
      <xdr:col>0</xdr:col>
      <xdr:colOff>587375</xdr:colOff>
      <xdr:row>1</xdr:row>
      <xdr:rowOff>30480</xdr:rowOff>
    </xdr:from>
    <xdr:to>
      <xdr:col>2</xdr:col>
      <xdr:colOff>1264920</xdr:colOff>
      <xdr:row>2</xdr:row>
      <xdr:rowOff>91439</xdr:rowOff>
    </xdr:to>
    <xdr:sp macro="" textlink="">
      <xdr:nvSpPr>
        <xdr:cNvPr id="3" name="TextovéPole 2"/>
        <xdr:cNvSpPr txBox="1"/>
      </xdr:nvSpPr>
      <xdr:spPr>
        <a:xfrm>
          <a:off x="587375" y="363855"/>
          <a:ext cx="1915795" cy="3467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cs-CZ" sz="2200" b="0">
              <a:solidFill>
                <a:schemeClr val="accent1">
                  <a:lumMod val="75000"/>
                </a:schemeClr>
              </a:solidFill>
            </a:rPr>
            <a:t>Kalendář akcí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587375</xdr:colOff>
      <xdr:row>1</xdr:row>
      <xdr:rowOff>30480</xdr:rowOff>
    </xdr:from>
    <xdr:to>
      <xdr:col>2</xdr:col>
      <xdr:colOff>1264920</xdr:colOff>
      <xdr:row>2</xdr:row>
      <xdr:rowOff>91439</xdr:rowOff>
    </xdr:to>
    <xdr:sp macro="" textlink="">
      <xdr:nvSpPr>
        <xdr:cNvPr id="2" name="TextovéPole 1"/>
        <xdr:cNvSpPr txBox="1"/>
      </xdr:nvSpPr>
      <xdr:spPr>
        <a:xfrm>
          <a:off x="587375" y="363855"/>
          <a:ext cx="1915795" cy="3467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cs-CZ" sz="2200" b="0">
              <a:solidFill>
                <a:schemeClr val="accent1">
                  <a:lumMod val="75000"/>
                </a:schemeClr>
              </a:solidFill>
            </a:rPr>
            <a:t>Kalendář akcí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5"/>
  <sheetViews>
    <sheetView showGridLines="0" tabSelected="1" topLeftCell="A7" zoomScaleNormal="100" workbookViewId="0">
      <selection activeCell="C15" sqref="C15"/>
    </sheetView>
  </sheetViews>
  <sheetFormatPr defaultRowHeight="15" x14ac:dyDescent="0.25"/>
  <cols>
    <col min="2" max="2" width="9.85546875" bestFit="1" customWidth="1"/>
    <col min="3" max="11" width="18.5703125" customWidth="1"/>
  </cols>
  <sheetData>
    <row r="1" spans="2:11" ht="26.25" customHeight="1" x14ac:dyDescent="0.25">
      <c r="B1" s="1" t="s">
        <v>7</v>
      </c>
      <c r="C1" s="2">
        <v>43360</v>
      </c>
    </row>
    <row r="2" spans="2:11" ht="22.5" customHeight="1" x14ac:dyDescent="0.25">
      <c r="B2" s="151"/>
      <c r="C2" s="151"/>
      <c r="E2" s="116"/>
    </row>
    <row r="3" spans="2:11" ht="15" customHeight="1" thickBot="1" x14ac:dyDescent="0.3"/>
    <row r="4" spans="2:11" s="3" customFormat="1" ht="21.75" customHeight="1" thickBot="1" x14ac:dyDescent="0.3">
      <c r="B4" s="4">
        <v>2018</v>
      </c>
      <c r="C4" s="163" t="s">
        <v>12</v>
      </c>
      <c r="D4" s="164"/>
      <c r="E4" s="158" t="s">
        <v>36</v>
      </c>
      <c r="F4" s="159"/>
      <c r="G4" s="159"/>
      <c r="H4" s="160"/>
      <c r="I4" s="161" t="s">
        <v>37</v>
      </c>
      <c r="J4" s="161"/>
      <c r="K4" s="162"/>
    </row>
    <row r="5" spans="2:11" ht="12.75" customHeight="1" x14ac:dyDescent="0.25">
      <c r="B5" s="182" t="s">
        <v>0</v>
      </c>
      <c r="C5" s="134">
        <f>C1</f>
        <v>43360</v>
      </c>
      <c r="D5" s="63">
        <f>C5+7</f>
        <v>43367</v>
      </c>
      <c r="E5" s="97">
        <f t="shared" ref="E5:K5" si="0">D5+7</f>
        <v>43374</v>
      </c>
      <c r="F5" s="117">
        <f t="shared" si="0"/>
        <v>43381</v>
      </c>
      <c r="G5" s="97">
        <f t="shared" si="0"/>
        <v>43388</v>
      </c>
      <c r="H5" s="98">
        <f t="shared" si="0"/>
        <v>43395</v>
      </c>
      <c r="I5" s="98">
        <f t="shared" si="0"/>
        <v>43402</v>
      </c>
      <c r="J5" s="134">
        <f t="shared" si="0"/>
        <v>43409</v>
      </c>
      <c r="K5" s="20">
        <f t="shared" si="0"/>
        <v>43416</v>
      </c>
    </row>
    <row r="6" spans="2:11" ht="12.75" customHeight="1" x14ac:dyDescent="0.25">
      <c r="B6" s="183"/>
      <c r="C6" s="173" t="s">
        <v>81</v>
      </c>
      <c r="D6" s="36"/>
      <c r="E6" s="149" t="s">
        <v>78</v>
      </c>
      <c r="F6" s="143" t="s">
        <v>55</v>
      </c>
      <c r="G6" s="91"/>
      <c r="H6" s="89"/>
      <c r="I6" s="99"/>
      <c r="J6" s="129"/>
      <c r="K6" s="46"/>
    </row>
    <row r="7" spans="2:11" ht="12.75" customHeight="1" x14ac:dyDescent="0.25">
      <c r="B7" s="183"/>
      <c r="C7" s="130"/>
      <c r="D7" s="37"/>
      <c r="E7" s="87"/>
      <c r="F7" s="144" t="s">
        <v>56</v>
      </c>
      <c r="G7" s="88"/>
      <c r="H7" s="89"/>
      <c r="I7" s="73"/>
      <c r="J7" s="130"/>
      <c r="K7" s="22"/>
    </row>
    <row r="8" spans="2:11" ht="12.75" customHeight="1" x14ac:dyDescent="0.25">
      <c r="B8" s="183"/>
      <c r="C8" s="130"/>
      <c r="D8" s="11"/>
      <c r="E8" s="91"/>
      <c r="F8" s="87"/>
      <c r="G8" s="84"/>
      <c r="H8" s="73"/>
      <c r="I8" s="73"/>
      <c r="J8" s="130"/>
      <c r="K8" s="22"/>
    </row>
    <row r="9" spans="2:11" ht="12.75" customHeight="1" x14ac:dyDescent="0.25">
      <c r="B9" s="183"/>
      <c r="C9" s="130"/>
      <c r="D9" s="11"/>
      <c r="E9" s="88"/>
      <c r="F9" s="87"/>
      <c r="G9" s="84"/>
      <c r="H9" s="73"/>
      <c r="I9" s="73"/>
      <c r="J9" s="130"/>
      <c r="K9" s="22"/>
    </row>
    <row r="10" spans="2:11" ht="12.75" customHeight="1" x14ac:dyDescent="0.25">
      <c r="B10" s="183"/>
      <c r="C10" s="130"/>
      <c r="D10" s="11"/>
      <c r="E10" s="84"/>
      <c r="F10" s="87"/>
      <c r="G10" s="84"/>
      <c r="H10" s="73"/>
      <c r="I10" s="73"/>
      <c r="J10" s="130"/>
      <c r="K10" s="22"/>
    </row>
    <row r="11" spans="2:11" ht="12.75" customHeight="1" x14ac:dyDescent="0.25">
      <c r="B11" s="184"/>
      <c r="C11" s="132"/>
      <c r="D11" s="39"/>
      <c r="E11" s="86"/>
      <c r="F11" s="118"/>
      <c r="G11" s="86"/>
      <c r="H11" s="75"/>
      <c r="I11" s="73"/>
      <c r="J11" s="132"/>
      <c r="K11" s="22"/>
    </row>
    <row r="12" spans="2:11" ht="12.75" customHeight="1" x14ac:dyDescent="0.25">
      <c r="B12" s="185" t="s">
        <v>1</v>
      </c>
      <c r="C12" s="128">
        <f>C5+1</f>
        <v>43361</v>
      </c>
      <c r="D12" s="51">
        <f t="shared" ref="D12:K12" si="1">D5+1</f>
        <v>43368</v>
      </c>
      <c r="E12" s="82">
        <f>E5+1</f>
        <v>43375</v>
      </c>
      <c r="F12" s="82">
        <f t="shared" si="1"/>
        <v>43382</v>
      </c>
      <c r="G12" s="82">
        <f t="shared" si="1"/>
        <v>43389</v>
      </c>
      <c r="H12" s="83">
        <f t="shared" si="1"/>
        <v>43396</v>
      </c>
      <c r="I12" s="83">
        <f t="shared" si="1"/>
        <v>43403</v>
      </c>
      <c r="J12" s="10">
        <f t="shared" si="1"/>
        <v>43410</v>
      </c>
      <c r="K12" s="23">
        <f t="shared" si="1"/>
        <v>43417</v>
      </c>
    </row>
    <row r="13" spans="2:11" ht="12.75" customHeight="1" x14ac:dyDescent="0.25">
      <c r="B13" s="183"/>
      <c r="C13" s="174" t="s">
        <v>63</v>
      </c>
      <c r="D13" s="100" t="s">
        <v>66</v>
      </c>
      <c r="E13" s="100" t="s">
        <v>38</v>
      </c>
      <c r="F13" s="100" t="s">
        <v>41</v>
      </c>
      <c r="G13" s="100" t="s">
        <v>43</v>
      </c>
      <c r="H13" s="100" t="s">
        <v>43</v>
      </c>
      <c r="I13" s="73"/>
      <c r="J13" s="33"/>
      <c r="K13" s="24"/>
    </row>
    <row r="14" spans="2:11" ht="12.75" customHeight="1" x14ac:dyDescent="0.25">
      <c r="B14" s="183"/>
      <c r="C14" s="130"/>
      <c r="D14" s="100" t="s">
        <v>65</v>
      </c>
      <c r="E14" s="137" t="s">
        <v>39</v>
      </c>
      <c r="F14" s="100" t="s">
        <v>42</v>
      </c>
      <c r="G14" s="100" t="s">
        <v>44</v>
      </c>
      <c r="H14" s="100" t="s">
        <v>47</v>
      </c>
      <c r="I14" s="73"/>
      <c r="J14" s="11"/>
      <c r="K14" s="24"/>
    </row>
    <row r="15" spans="2:11" ht="12.75" customHeight="1" x14ac:dyDescent="0.25">
      <c r="B15" s="183"/>
      <c r="C15" s="130"/>
      <c r="D15" s="137" t="s">
        <v>67</v>
      </c>
      <c r="E15" s="87"/>
      <c r="F15" s="137" t="s">
        <v>40</v>
      </c>
      <c r="G15" s="137" t="s">
        <v>45</v>
      </c>
      <c r="H15" s="136" t="s">
        <v>48</v>
      </c>
      <c r="I15" s="73"/>
      <c r="J15" s="11"/>
      <c r="K15" s="24"/>
    </row>
    <row r="16" spans="2:11" ht="12.75" customHeight="1" x14ac:dyDescent="0.25">
      <c r="B16" s="183"/>
      <c r="C16" s="130"/>
      <c r="D16" s="146" t="s">
        <v>68</v>
      </c>
      <c r="E16" s="84"/>
      <c r="F16" s="84"/>
      <c r="G16" s="138" t="s">
        <v>46</v>
      </c>
      <c r="H16" s="139" t="s">
        <v>49</v>
      </c>
      <c r="I16" s="73"/>
      <c r="J16" s="11"/>
      <c r="K16" s="24"/>
    </row>
    <row r="17" spans="2:11" ht="12.75" customHeight="1" x14ac:dyDescent="0.25">
      <c r="B17" s="183"/>
      <c r="C17" s="130"/>
      <c r="D17" s="147" t="s">
        <v>69</v>
      </c>
      <c r="E17" s="84"/>
      <c r="F17" s="84"/>
      <c r="G17" s="84"/>
      <c r="H17" s="148" t="s">
        <v>82</v>
      </c>
      <c r="I17" s="73"/>
      <c r="J17" s="11"/>
      <c r="K17" s="24"/>
    </row>
    <row r="18" spans="2:11" ht="12.75" customHeight="1" x14ac:dyDescent="0.25">
      <c r="B18" s="184"/>
      <c r="C18" s="132"/>
      <c r="D18" s="147" t="s">
        <v>70</v>
      </c>
      <c r="E18" s="86"/>
      <c r="F18" s="84"/>
      <c r="G18" s="86"/>
      <c r="H18" s="73"/>
      <c r="I18" s="75"/>
      <c r="J18" s="11"/>
      <c r="K18" s="25"/>
    </row>
    <row r="19" spans="2:11" ht="12.75" customHeight="1" x14ac:dyDescent="0.25">
      <c r="B19" s="185" t="s">
        <v>2</v>
      </c>
      <c r="C19" s="128">
        <f>C12+1</f>
        <v>43362</v>
      </c>
      <c r="D19" s="51">
        <f t="shared" ref="D19:K19" si="2">D12+1</f>
        <v>43369</v>
      </c>
      <c r="E19" s="82">
        <f t="shared" si="2"/>
        <v>43376</v>
      </c>
      <c r="F19" s="82">
        <f t="shared" si="2"/>
        <v>43383</v>
      </c>
      <c r="G19" s="82">
        <f t="shared" si="2"/>
        <v>43390</v>
      </c>
      <c r="H19" s="83">
        <f t="shared" si="2"/>
        <v>43397</v>
      </c>
      <c r="I19" s="72">
        <f t="shared" si="2"/>
        <v>43404</v>
      </c>
      <c r="J19" s="128">
        <f t="shared" si="2"/>
        <v>43411</v>
      </c>
      <c r="K19" s="26">
        <f t="shared" si="2"/>
        <v>43418</v>
      </c>
    </row>
    <row r="20" spans="2:11" ht="12.75" customHeight="1" x14ac:dyDescent="0.25">
      <c r="B20" s="183"/>
      <c r="C20" s="173" t="s">
        <v>77</v>
      </c>
      <c r="D20" s="52"/>
      <c r="E20" s="85"/>
      <c r="F20" s="84"/>
      <c r="G20" s="85"/>
      <c r="H20" s="73"/>
      <c r="I20" s="73"/>
      <c r="J20" s="135"/>
      <c r="K20" s="22"/>
    </row>
    <row r="21" spans="2:11" ht="12.75" customHeight="1" x14ac:dyDescent="0.25">
      <c r="B21" s="183"/>
      <c r="C21" s="130"/>
      <c r="D21" s="52"/>
      <c r="E21" s="85"/>
      <c r="F21" s="84"/>
      <c r="G21" s="84"/>
      <c r="H21" s="73"/>
      <c r="I21" s="73"/>
      <c r="J21" s="130"/>
      <c r="K21" s="27"/>
    </row>
    <row r="22" spans="2:11" ht="12.75" customHeight="1" x14ac:dyDescent="0.25">
      <c r="B22" s="183"/>
      <c r="C22" s="130"/>
      <c r="D22" s="11"/>
      <c r="E22" s="84"/>
      <c r="F22" s="84"/>
      <c r="G22" s="84"/>
      <c r="H22" s="73"/>
      <c r="I22" s="73"/>
      <c r="J22" s="130"/>
      <c r="K22" s="22"/>
    </row>
    <row r="23" spans="2:11" ht="12.75" customHeight="1" x14ac:dyDescent="0.25">
      <c r="B23" s="183"/>
      <c r="C23" s="130"/>
      <c r="D23" s="11"/>
      <c r="E23" s="84"/>
      <c r="F23" s="84"/>
      <c r="G23" s="84"/>
      <c r="H23" s="73"/>
      <c r="I23" s="73"/>
      <c r="J23" s="130"/>
      <c r="K23" s="22"/>
    </row>
    <row r="24" spans="2:11" ht="12.75" customHeight="1" x14ac:dyDescent="0.25">
      <c r="B24" s="183"/>
      <c r="C24" s="130"/>
      <c r="D24" s="11"/>
      <c r="E24" s="84"/>
      <c r="F24" s="84"/>
      <c r="G24" s="84"/>
      <c r="H24" s="73"/>
      <c r="I24" s="73"/>
      <c r="J24" s="130"/>
      <c r="K24" s="22"/>
    </row>
    <row r="25" spans="2:11" ht="12.75" customHeight="1" x14ac:dyDescent="0.25">
      <c r="B25" s="184"/>
      <c r="C25" s="132"/>
      <c r="D25" s="39"/>
      <c r="E25" s="86"/>
      <c r="F25" s="86"/>
      <c r="G25" s="86"/>
      <c r="H25" s="75"/>
      <c r="I25" s="73"/>
      <c r="J25" s="132"/>
      <c r="K25" s="22"/>
    </row>
    <row r="26" spans="2:11" ht="12.75" customHeight="1" x14ac:dyDescent="0.25">
      <c r="B26" s="185" t="s">
        <v>3</v>
      </c>
      <c r="C26" s="128">
        <f>C19+1</f>
        <v>43363</v>
      </c>
      <c r="D26" s="53">
        <f t="shared" ref="D26:K26" si="3">D19+1</f>
        <v>43370</v>
      </c>
      <c r="E26" s="82">
        <f t="shared" si="3"/>
        <v>43377</v>
      </c>
      <c r="F26" s="82">
        <f t="shared" si="3"/>
        <v>43384</v>
      </c>
      <c r="G26" s="82">
        <f t="shared" si="3"/>
        <v>43391</v>
      </c>
      <c r="H26" s="72">
        <f t="shared" si="3"/>
        <v>43398</v>
      </c>
      <c r="I26" s="5">
        <f t="shared" si="3"/>
        <v>43405</v>
      </c>
      <c r="J26" s="10">
        <f t="shared" si="3"/>
        <v>43412</v>
      </c>
      <c r="K26" s="23">
        <f t="shared" si="3"/>
        <v>43419</v>
      </c>
    </row>
    <row r="27" spans="2:11" ht="12.75" customHeight="1" x14ac:dyDescent="0.25">
      <c r="B27" s="183"/>
      <c r="C27" s="175" t="s">
        <v>85</v>
      </c>
      <c r="D27" s="60"/>
      <c r="E27" s="149" t="s">
        <v>79</v>
      </c>
      <c r="F27" s="150" t="s">
        <v>84</v>
      </c>
      <c r="G27" s="113" t="s">
        <v>10</v>
      </c>
      <c r="H27" s="150" t="s">
        <v>83</v>
      </c>
      <c r="I27" s="6"/>
      <c r="J27" s="33"/>
      <c r="K27" s="113" t="s">
        <v>10</v>
      </c>
    </row>
    <row r="28" spans="2:11" ht="12.75" customHeight="1" x14ac:dyDescent="0.25">
      <c r="B28" s="183"/>
      <c r="C28" s="176"/>
      <c r="D28" s="54"/>
      <c r="E28" s="85" t="s">
        <v>80</v>
      </c>
      <c r="F28" s="88"/>
      <c r="G28" s="88"/>
      <c r="H28" s="89"/>
      <c r="I28" s="126"/>
      <c r="J28" s="33"/>
      <c r="K28" s="28"/>
    </row>
    <row r="29" spans="2:11" ht="12.75" customHeight="1" x14ac:dyDescent="0.25">
      <c r="B29" s="183"/>
      <c r="C29" s="176"/>
      <c r="D29" s="21"/>
      <c r="E29" s="91"/>
      <c r="F29" s="91"/>
      <c r="G29" s="91"/>
      <c r="H29" s="92"/>
      <c r="I29" s="126"/>
      <c r="J29" s="11"/>
      <c r="K29" s="24"/>
    </row>
    <row r="30" spans="2:11" ht="12.75" customHeight="1" x14ac:dyDescent="0.25">
      <c r="B30" s="183"/>
      <c r="C30" s="177"/>
      <c r="D30" s="21"/>
      <c r="E30" s="88"/>
      <c r="F30" s="88"/>
      <c r="G30" s="88"/>
      <c r="H30" s="92"/>
      <c r="I30" s="6"/>
      <c r="J30" s="11"/>
      <c r="K30" s="24"/>
    </row>
    <row r="31" spans="2:11" ht="12.75" customHeight="1" x14ac:dyDescent="0.25">
      <c r="B31" s="183"/>
      <c r="C31" s="130"/>
      <c r="D31" s="55"/>
      <c r="E31" s="91"/>
      <c r="F31" s="84"/>
      <c r="G31" s="84"/>
      <c r="H31" s="74"/>
      <c r="I31" s="6"/>
      <c r="J31" s="11"/>
      <c r="K31" s="24"/>
    </row>
    <row r="32" spans="2:11" ht="12.75" customHeight="1" x14ac:dyDescent="0.25">
      <c r="B32" s="184"/>
      <c r="C32" s="132"/>
      <c r="D32" s="56"/>
      <c r="E32" s="119"/>
      <c r="F32" s="86"/>
      <c r="G32" s="86"/>
      <c r="H32" s="74"/>
      <c r="I32" s="9"/>
      <c r="J32" s="11"/>
      <c r="K32" s="25"/>
    </row>
    <row r="33" spans="2:11" ht="12.75" customHeight="1" x14ac:dyDescent="0.25">
      <c r="B33" s="185" t="s">
        <v>4</v>
      </c>
      <c r="C33" s="10">
        <f>C26+1</f>
        <v>43364</v>
      </c>
      <c r="D33" s="48">
        <f t="shared" ref="D33:K33" si="4">D26+1</f>
        <v>43371</v>
      </c>
      <c r="E33" s="93">
        <f t="shared" si="4"/>
        <v>43378</v>
      </c>
      <c r="F33" s="93">
        <f t="shared" si="4"/>
        <v>43385</v>
      </c>
      <c r="G33" s="93">
        <f t="shared" si="4"/>
        <v>43392</v>
      </c>
      <c r="H33" s="83">
        <f t="shared" si="4"/>
        <v>43399</v>
      </c>
      <c r="I33" s="127">
        <f t="shared" si="4"/>
        <v>43406</v>
      </c>
      <c r="J33" s="128">
        <f t="shared" si="4"/>
        <v>43413</v>
      </c>
      <c r="K33" s="26">
        <f t="shared" si="4"/>
        <v>43420</v>
      </c>
    </row>
    <row r="34" spans="2:11" ht="12.75" customHeight="1" x14ac:dyDescent="0.25">
      <c r="B34" s="183"/>
      <c r="C34" s="135"/>
      <c r="D34" s="111" t="s">
        <v>57</v>
      </c>
      <c r="E34" s="87" t="s">
        <v>71</v>
      </c>
      <c r="F34" s="120"/>
      <c r="G34" s="141" t="s">
        <v>61</v>
      </c>
      <c r="H34" s="94"/>
      <c r="I34" s="6"/>
      <c r="J34" s="129"/>
      <c r="K34" s="24"/>
    </row>
    <row r="35" spans="2:11" ht="12.75" customHeight="1" x14ac:dyDescent="0.25">
      <c r="B35" s="183"/>
      <c r="C35" s="52"/>
      <c r="D35" s="145" t="s">
        <v>58</v>
      </c>
      <c r="E35" s="87" t="s">
        <v>72</v>
      </c>
      <c r="F35" s="84"/>
      <c r="G35" s="141" t="s">
        <v>62</v>
      </c>
      <c r="H35" s="89"/>
      <c r="I35" s="130"/>
      <c r="J35" s="129"/>
      <c r="K35" s="46"/>
    </row>
    <row r="36" spans="2:11" ht="12.75" customHeight="1" x14ac:dyDescent="0.25">
      <c r="B36" s="183"/>
      <c r="C36" s="178"/>
      <c r="D36" s="145" t="s">
        <v>59</v>
      </c>
      <c r="E36" s="84"/>
      <c r="F36" s="84"/>
      <c r="G36" s="84"/>
      <c r="H36" s="73"/>
      <c r="I36" s="131"/>
      <c r="J36" s="129"/>
      <c r="K36" s="22"/>
    </row>
    <row r="37" spans="2:11" ht="12.75" customHeight="1" x14ac:dyDescent="0.25">
      <c r="B37" s="183"/>
      <c r="C37" s="11"/>
      <c r="D37" s="171" t="s">
        <v>95</v>
      </c>
      <c r="E37" s="84"/>
      <c r="F37" s="84"/>
      <c r="G37" s="84"/>
      <c r="H37" s="73"/>
      <c r="I37" s="131"/>
      <c r="J37" s="130"/>
      <c r="K37" s="22"/>
    </row>
    <row r="38" spans="2:11" ht="12.75" customHeight="1" x14ac:dyDescent="0.25">
      <c r="B38" s="183"/>
      <c r="C38" s="11"/>
      <c r="D38" s="55"/>
      <c r="E38" s="84"/>
      <c r="F38" s="84"/>
      <c r="G38" s="84"/>
      <c r="H38" s="73"/>
      <c r="I38" s="130"/>
      <c r="J38" s="130"/>
      <c r="K38" s="22"/>
    </row>
    <row r="39" spans="2:11" ht="12.75" customHeight="1" x14ac:dyDescent="0.25">
      <c r="B39" s="184"/>
      <c r="C39" s="39"/>
      <c r="D39" s="56"/>
      <c r="E39" s="86"/>
      <c r="F39" s="86"/>
      <c r="G39" s="86"/>
      <c r="H39" s="75"/>
      <c r="I39" s="132"/>
      <c r="J39" s="132"/>
      <c r="K39" s="22"/>
    </row>
    <row r="40" spans="2:11" ht="12.75" customHeight="1" x14ac:dyDescent="0.25">
      <c r="B40" s="185" t="s">
        <v>5</v>
      </c>
      <c r="C40" s="128">
        <f>C33+1</f>
        <v>43365</v>
      </c>
      <c r="D40" s="10">
        <f t="shared" ref="D40:K40" si="5">D33+1</f>
        <v>43372</v>
      </c>
      <c r="E40" s="121">
        <f t="shared" si="5"/>
        <v>43379</v>
      </c>
      <c r="F40" s="82">
        <f t="shared" si="5"/>
        <v>43386</v>
      </c>
      <c r="G40" s="83">
        <f t="shared" si="5"/>
        <v>43393</v>
      </c>
      <c r="H40" s="72">
        <f t="shared" si="5"/>
        <v>43400</v>
      </c>
      <c r="I40" s="51">
        <f t="shared" si="5"/>
        <v>43407</v>
      </c>
      <c r="J40" s="38">
        <f t="shared" si="5"/>
        <v>43414</v>
      </c>
      <c r="K40" s="42">
        <f t="shared" si="5"/>
        <v>43421</v>
      </c>
    </row>
    <row r="41" spans="2:11" ht="12.75" customHeight="1" x14ac:dyDescent="0.25">
      <c r="B41" s="183"/>
      <c r="C41" s="179" t="s">
        <v>88</v>
      </c>
      <c r="D41" s="145" t="s">
        <v>89</v>
      </c>
      <c r="E41" s="87" t="s">
        <v>71</v>
      </c>
      <c r="F41" s="145" t="s">
        <v>88</v>
      </c>
      <c r="G41" s="145" t="s">
        <v>91</v>
      </c>
      <c r="H41" s="145" t="s">
        <v>92</v>
      </c>
      <c r="I41" s="145" t="s">
        <v>93</v>
      </c>
      <c r="J41" s="145" t="s">
        <v>91</v>
      </c>
      <c r="K41" s="46"/>
    </row>
    <row r="42" spans="2:11" ht="12.75" customHeight="1" x14ac:dyDescent="0.25">
      <c r="B42" s="183"/>
      <c r="C42" s="180" t="s">
        <v>74</v>
      </c>
      <c r="D42" s="33"/>
      <c r="E42" s="87" t="s">
        <v>73</v>
      </c>
      <c r="F42" s="172" t="s">
        <v>94</v>
      </c>
      <c r="G42" s="73"/>
      <c r="H42" s="73"/>
      <c r="I42" s="33"/>
      <c r="J42" s="6"/>
      <c r="K42" s="46"/>
    </row>
    <row r="43" spans="2:11" ht="12.75" customHeight="1" x14ac:dyDescent="0.25">
      <c r="B43" s="183"/>
      <c r="C43" s="180" t="s">
        <v>75</v>
      </c>
      <c r="D43" s="58"/>
      <c r="E43" s="111" t="s">
        <v>60</v>
      </c>
      <c r="F43" s="85"/>
      <c r="G43" s="73"/>
      <c r="H43" s="94"/>
      <c r="I43" s="33"/>
      <c r="J43" s="6"/>
      <c r="K43" s="43"/>
    </row>
    <row r="44" spans="2:11" ht="12.75" customHeight="1" x14ac:dyDescent="0.25">
      <c r="B44" s="183"/>
      <c r="C44" s="180" t="s">
        <v>76</v>
      </c>
      <c r="D44" s="58"/>
      <c r="E44" s="145" t="s">
        <v>90</v>
      </c>
      <c r="F44" s="85"/>
      <c r="G44" s="73"/>
      <c r="H44" s="94"/>
      <c r="I44" s="11"/>
      <c r="J44" s="6"/>
      <c r="K44" s="30"/>
    </row>
    <row r="45" spans="2:11" ht="12.75" customHeight="1" x14ac:dyDescent="0.25">
      <c r="B45" s="183"/>
      <c r="C45" s="181" t="s">
        <v>64</v>
      </c>
      <c r="D45" s="59"/>
      <c r="E45" s="122"/>
      <c r="F45" s="95"/>
      <c r="G45" s="73"/>
      <c r="H45" s="73"/>
      <c r="I45" s="11"/>
      <c r="J45" s="6"/>
      <c r="K45" s="22"/>
    </row>
    <row r="46" spans="2:11" ht="12.75" customHeight="1" x14ac:dyDescent="0.25">
      <c r="B46" s="184"/>
      <c r="C46" s="132"/>
      <c r="D46" s="11"/>
      <c r="E46" s="123"/>
      <c r="F46" s="86"/>
      <c r="G46" s="75"/>
      <c r="H46" s="73"/>
      <c r="I46" s="39"/>
      <c r="J46" s="6"/>
      <c r="K46" s="41"/>
    </row>
    <row r="47" spans="2:11" ht="12.75" customHeight="1" x14ac:dyDescent="0.25">
      <c r="B47" s="185" t="s">
        <v>6</v>
      </c>
      <c r="C47" s="10">
        <f>C40+1</f>
        <v>43366</v>
      </c>
      <c r="D47" s="53">
        <f t="shared" ref="D47:K47" si="6">D40+1</f>
        <v>43373</v>
      </c>
      <c r="E47" s="124">
        <f t="shared" si="6"/>
        <v>43380</v>
      </c>
      <c r="F47" s="82">
        <f t="shared" si="6"/>
        <v>43387</v>
      </c>
      <c r="G47" s="80">
        <f t="shared" si="6"/>
        <v>43394</v>
      </c>
      <c r="H47" s="82">
        <f t="shared" si="6"/>
        <v>43401</v>
      </c>
      <c r="I47" s="10">
        <f t="shared" si="6"/>
        <v>43408</v>
      </c>
      <c r="J47" s="5">
        <f t="shared" si="6"/>
        <v>43415</v>
      </c>
      <c r="K47" s="42">
        <f t="shared" si="6"/>
        <v>43422</v>
      </c>
    </row>
    <row r="48" spans="2:11" ht="12.75" customHeight="1" x14ac:dyDescent="0.25">
      <c r="B48" s="183"/>
      <c r="C48" s="33"/>
      <c r="D48" s="60"/>
      <c r="E48" s="170" t="s">
        <v>86</v>
      </c>
      <c r="F48" s="84"/>
      <c r="G48" s="78"/>
      <c r="H48" s="142" t="s">
        <v>50</v>
      </c>
      <c r="I48" s="11"/>
      <c r="J48" s="8"/>
      <c r="K48" s="140" t="s">
        <v>53</v>
      </c>
    </row>
    <row r="49" spans="2:11" ht="12.75" customHeight="1" x14ac:dyDescent="0.25">
      <c r="B49" s="183"/>
      <c r="C49" s="11"/>
      <c r="D49" s="55"/>
      <c r="E49" s="170" t="s">
        <v>87</v>
      </c>
      <c r="F49" s="84"/>
      <c r="G49" s="78"/>
      <c r="H49" s="142" t="s">
        <v>51</v>
      </c>
      <c r="I49" s="11"/>
      <c r="J49" s="8"/>
      <c r="K49" s="140" t="s">
        <v>52</v>
      </c>
    </row>
    <row r="50" spans="2:11" ht="12.75" customHeight="1" x14ac:dyDescent="0.25">
      <c r="B50" s="183"/>
      <c r="C50" s="11"/>
      <c r="D50" s="55"/>
      <c r="E50" s="122"/>
      <c r="F50" s="84"/>
      <c r="G50" s="78"/>
      <c r="H50" s="142" t="s">
        <v>54</v>
      </c>
      <c r="I50" s="11"/>
      <c r="J50" s="6"/>
      <c r="K50" s="30"/>
    </row>
    <row r="51" spans="2:11" ht="12.75" customHeight="1" x14ac:dyDescent="0.25">
      <c r="B51" s="183"/>
      <c r="C51" s="11"/>
      <c r="D51" s="55"/>
      <c r="E51" s="122"/>
      <c r="F51" s="84"/>
      <c r="G51" s="78"/>
      <c r="H51" s="84"/>
      <c r="I51" s="11"/>
      <c r="J51" s="6"/>
      <c r="K51" s="22"/>
    </row>
    <row r="52" spans="2:11" ht="12.75" customHeight="1" x14ac:dyDescent="0.25">
      <c r="B52" s="183"/>
      <c r="C52" s="11"/>
      <c r="D52" s="55"/>
      <c r="E52" s="122"/>
      <c r="F52" s="84"/>
      <c r="G52" s="78"/>
      <c r="H52" s="84"/>
      <c r="I52" s="11"/>
      <c r="J52" s="6"/>
      <c r="K52" s="22"/>
    </row>
    <row r="53" spans="2:11" ht="12.75" customHeight="1" thickBot="1" x14ac:dyDescent="0.3">
      <c r="B53" s="186"/>
      <c r="C53" s="133"/>
      <c r="D53" s="61"/>
      <c r="E53" s="125"/>
      <c r="F53" s="96"/>
      <c r="G53" s="81"/>
      <c r="H53" s="96"/>
      <c r="I53" s="133"/>
      <c r="J53" s="7"/>
      <c r="K53" s="35"/>
    </row>
    <row r="54" spans="2:11" ht="14.25" customHeight="1" x14ac:dyDescent="0.25"/>
    <row r="55" spans="2:11" ht="12.75" customHeight="1" x14ac:dyDescent="0.25">
      <c r="B55" s="152" t="s">
        <v>8</v>
      </c>
      <c r="C55" s="152"/>
      <c r="D55" s="152"/>
      <c r="E55" s="152"/>
      <c r="F55" s="152"/>
      <c r="G55" s="152"/>
      <c r="H55" s="152"/>
      <c r="I55" s="152"/>
      <c r="J55" s="152"/>
      <c r="K55" s="152"/>
    </row>
  </sheetData>
  <mergeCells count="12">
    <mergeCell ref="B2:C2"/>
    <mergeCell ref="B55:K55"/>
    <mergeCell ref="B47:B53"/>
    <mergeCell ref="B12:B18"/>
    <mergeCell ref="B19:B25"/>
    <mergeCell ref="B26:B32"/>
    <mergeCell ref="B33:B39"/>
    <mergeCell ref="B40:B46"/>
    <mergeCell ref="B5:B11"/>
    <mergeCell ref="E4:H4"/>
    <mergeCell ref="I4:K4"/>
    <mergeCell ref="C4:D4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8" scale="1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5"/>
  <sheetViews>
    <sheetView workbookViewId="0">
      <selection activeCell="B1" sqref="A1:XFD1048576"/>
    </sheetView>
  </sheetViews>
  <sheetFormatPr defaultRowHeight="15" x14ac:dyDescent="0.25"/>
  <cols>
    <col min="2" max="2" width="9.85546875" bestFit="1" customWidth="1"/>
    <col min="3" max="11" width="18.5703125" customWidth="1"/>
  </cols>
  <sheetData>
    <row r="1" spans="2:11" ht="26.25" customHeight="1" thickBot="1" x14ac:dyDescent="0.3">
      <c r="B1" s="1" t="s">
        <v>7</v>
      </c>
      <c r="C1" s="2">
        <v>43290</v>
      </c>
    </row>
    <row r="2" spans="2:11" ht="22.5" customHeight="1" thickTop="1" thickBot="1" x14ac:dyDescent="0.3">
      <c r="B2" s="151"/>
      <c r="C2" s="151"/>
      <c r="E2" s="40"/>
    </row>
    <row r="3" spans="2:11" ht="15" customHeight="1" thickTop="1" thickBot="1" x14ac:dyDescent="0.3"/>
    <row r="4" spans="2:11" s="3" customFormat="1" ht="21.75" customHeight="1" thickBot="1" x14ac:dyDescent="0.3">
      <c r="B4" s="4">
        <v>2018</v>
      </c>
      <c r="C4" s="163" t="s">
        <v>11</v>
      </c>
      <c r="D4" s="167"/>
      <c r="E4" s="167"/>
      <c r="F4" s="164"/>
      <c r="G4" s="168" t="s">
        <v>13</v>
      </c>
      <c r="H4" s="168"/>
      <c r="I4" s="169"/>
      <c r="J4" s="165" t="s">
        <v>12</v>
      </c>
      <c r="K4" s="166"/>
    </row>
    <row r="5" spans="2:11" ht="12.75" customHeight="1" x14ac:dyDescent="0.25">
      <c r="B5" s="157" t="s">
        <v>0</v>
      </c>
      <c r="C5" s="62">
        <f>C1</f>
        <v>43290</v>
      </c>
      <c r="D5" s="63">
        <f>C5+7</f>
        <v>43297</v>
      </c>
      <c r="E5" s="64">
        <f t="shared" ref="E5:K5" si="0">D5+7</f>
        <v>43304</v>
      </c>
      <c r="F5" s="65">
        <f t="shared" si="0"/>
        <v>43311</v>
      </c>
      <c r="G5" s="97">
        <f t="shared" si="0"/>
        <v>43318</v>
      </c>
      <c r="H5" s="98">
        <f t="shared" si="0"/>
        <v>43325</v>
      </c>
      <c r="I5" s="98">
        <f t="shared" si="0"/>
        <v>43332</v>
      </c>
      <c r="J5" s="98">
        <f t="shared" si="0"/>
        <v>43339</v>
      </c>
      <c r="K5" s="20">
        <f t="shared" si="0"/>
        <v>43346</v>
      </c>
    </row>
    <row r="6" spans="2:11" ht="12.75" customHeight="1" x14ac:dyDescent="0.25">
      <c r="B6" s="154"/>
      <c r="C6" s="13" t="s">
        <v>25</v>
      </c>
      <c r="D6" s="36"/>
      <c r="E6" s="66"/>
      <c r="F6" s="66"/>
      <c r="G6" s="91"/>
      <c r="H6" s="89"/>
      <c r="I6" s="99"/>
      <c r="J6" s="89"/>
      <c r="K6" s="103" t="s">
        <v>20</v>
      </c>
    </row>
    <row r="7" spans="2:11" ht="12.75" customHeight="1" x14ac:dyDescent="0.25">
      <c r="B7" s="154"/>
      <c r="C7" s="13" t="s">
        <v>26</v>
      </c>
      <c r="D7" s="37"/>
      <c r="E7" s="66"/>
      <c r="F7" s="67"/>
      <c r="G7" s="88"/>
      <c r="H7" s="89"/>
      <c r="I7" s="73"/>
      <c r="J7" s="73"/>
      <c r="K7" s="22"/>
    </row>
    <row r="8" spans="2:11" ht="12.75" customHeight="1" x14ac:dyDescent="0.25">
      <c r="B8" s="154"/>
      <c r="C8" s="13"/>
      <c r="D8" s="11"/>
      <c r="E8" s="49"/>
      <c r="F8" s="66"/>
      <c r="G8" s="84"/>
      <c r="H8" s="73"/>
      <c r="I8" s="73"/>
      <c r="J8" s="73"/>
      <c r="K8" s="22"/>
    </row>
    <row r="9" spans="2:11" ht="12.75" customHeight="1" x14ac:dyDescent="0.25">
      <c r="B9" s="154"/>
      <c r="C9" s="13"/>
      <c r="D9" s="11"/>
      <c r="E9" s="50"/>
      <c r="F9" s="66"/>
      <c r="G9" s="84"/>
      <c r="H9" s="73"/>
      <c r="I9" s="73"/>
      <c r="J9" s="73"/>
      <c r="K9" s="22"/>
    </row>
    <row r="10" spans="2:11" ht="12.75" customHeight="1" x14ac:dyDescent="0.25">
      <c r="B10" s="154"/>
      <c r="C10" s="13"/>
      <c r="D10" s="11"/>
      <c r="E10" s="6"/>
      <c r="F10" s="66"/>
      <c r="G10" s="84"/>
      <c r="H10" s="73"/>
      <c r="I10" s="73"/>
      <c r="J10" s="73"/>
      <c r="K10" s="22"/>
    </row>
    <row r="11" spans="2:11" ht="12.75" customHeight="1" x14ac:dyDescent="0.25">
      <c r="B11" s="156"/>
      <c r="C11" s="14"/>
      <c r="D11" s="39"/>
      <c r="E11" s="9"/>
      <c r="F11" s="68"/>
      <c r="G11" s="86"/>
      <c r="H11" s="75"/>
      <c r="I11" s="73"/>
      <c r="J11" s="75"/>
      <c r="K11" s="22"/>
    </row>
    <row r="12" spans="2:11" ht="12.75" customHeight="1" x14ac:dyDescent="0.25">
      <c r="B12" s="153" t="s">
        <v>1</v>
      </c>
      <c r="C12" s="18">
        <f>C5+1</f>
        <v>43291</v>
      </c>
      <c r="D12" s="51">
        <f t="shared" ref="D12:K12" si="1">D5+1</f>
        <v>43298</v>
      </c>
      <c r="E12" s="5">
        <f>E5+1</f>
        <v>43305</v>
      </c>
      <c r="F12" s="5">
        <f t="shared" si="1"/>
        <v>43312</v>
      </c>
      <c r="G12" s="82">
        <f t="shared" si="1"/>
        <v>43319</v>
      </c>
      <c r="H12" s="83">
        <f t="shared" si="1"/>
        <v>43326</v>
      </c>
      <c r="I12" s="83">
        <f t="shared" si="1"/>
        <v>43333</v>
      </c>
      <c r="J12" s="80">
        <f t="shared" si="1"/>
        <v>43340</v>
      </c>
      <c r="K12" s="23">
        <f t="shared" si="1"/>
        <v>43347</v>
      </c>
    </row>
    <row r="13" spans="2:11" ht="12.75" customHeight="1" x14ac:dyDescent="0.25">
      <c r="B13" s="154"/>
      <c r="C13" s="13"/>
      <c r="D13" s="60"/>
      <c r="E13" s="66"/>
      <c r="F13" s="66"/>
      <c r="G13" s="84"/>
      <c r="H13" s="84"/>
      <c r="I13" s="73"/>
      <c r="J13" s="77"/>
      <c r="K13" s="102" t="s">
        <v>27</v>
      </c>
    </row>
    <row r="14" spans="2:11" ht="12.75" customHeight="1" x14ac:dyDescent="0.25">
      <c r="B14" s="154"/>
      <c r="C14" s="13"/>
      <c r="D14" s="60"/>
      <c r="E14" s="66"/>
      <c r="F14" s="6"/>
      <c r="G14" s="84"/>
      <c r="H14" s="84"/>
      <c r="I14" s="73"/>
      <c r="J14" s="78"/>
      <c r="K14" s="102" t="s">
        <v>28</v>
      </c>
    </row>
    <row r="15" spans="2:11" ht="12.75" customHeight="1" x14ac:dyDescent="0.25">
      <c r="B15" s="154"/>
      <c r="C15" s="13"/>
      <c r="D15" s="11"/>
      <c r="E15" s="66"/>
      <c r="F15" s="6"/>
      <c r="G15" s="84"/>
      <c r="H15" s="73"/>
      <c r="I15" s="73"/>
      <c r="J15" s="78"/>
      <c r="K15" s="110" t="s">
        <v>32</v>
      </c>
    </row>
    <row r="16" spans="2:11" ht="12.75" customHeight="1" x14ac:dyDescent="0.25">
      <c r="B16" s="154"/>
      <c r="C16" s="13"/>
      <c r="D16" s="11"/>
      <c r="E16" s="6"/>
      <c r="F16" s="6"/>
      <c r="G16" s="84"/>
      <c r="H16" s="73"/>
      <c r="I16" s="73"/>
      <c r="J16" s="78"/>
      <c r="K16" s="24"/>
    </row>
    <row r="17" spans="2:11" ht="12.75" customHeight="1" x14ac:dyDescent="0.25">
      <c r="B17" s="154"/>
      <c r="C17" s="13"/>
      <c r="D17" s="11"/>
      <c r="E17" s="6"/>
      <c r="F17" s="6"/>
      <c r="G17" s="84"/>
      <c r="H17" s="73"/>
      <c r="I17" s="73"/>
      <c r="J17" s="78"/>
      <c r="K17" s="24"/>
    </row>
    <row r="18" spans="2:11" ht="12.75" customHeight="1" x14ac:dyDescent="0.25">
      <c r="B18" s="156"/>
      <c r="C18" s="14"/>
      <c r="D18" s="11"/>
      <c r="E18" s="9"/>
      <c r="F18" s="6"/>
      <c r="G18" s="86"/>
      <c r="H18" s="73"/>
      <c r="I18" s="75"/>
      <c r="J18" s="78"/>
      <c r="K18" s="25"/>
    </row>
    <row r="19" spans="2:11" ht="12.75" customHeight="1" x14ac:dyDescent="0.25">
      <c r="B19" s="153" t="s">
        <v>2</v>
      </c>
      <c r="C19" s="18">
        <f>C12+1</f>
        <v>43292</v>
      </c>
      <c r="D19" s="51">
        <f t="shared" ref="D19:K19" si="2">D12+1</f>
        <v>43299</v>
      </c>
      <c r="E19" s="5">
        <f t="shared" si="2"/>
        <v>43306</v>
      </c>
      <c r="F19" s="82">
        <f t="shared" si="2"/>
        <v>43313</v>
      </c>
      <c r="G19" s="82">
        <f t="shared" si="2"/>
        <v>43320</v>
      </c>
      <c r="H19" s="83">
        <f t="shared" si="2"/>
        <v>43327</v>
      </c>
      <c r="I19" s="72">
        <f t="shared" si="2"/>
        <v>43334</v>
      </c>
      <c r="J19" s="83">
        <f t="shared" si="2"/>
        <v>43341</v>
      </c>
      <c r="K19" s="26">
        <f t="shared" si="2"/>
        <v>43348</v>
      </c>
    </row>
    <row r="20" spans="2:11" ht="12.75" customHeight="1" x14ac:dyDescent="0.25">
      <c r="B20" s="154"/>
      <c r="C20" s="115" t="s">
        <v>21</v>
      </c>
      <c r="D20" s="52"/>
      <c r="E20" s="8"/>
      <c r="F20" s="84"/>
      <c r="G20" s="85"/>
      <c r="H20" s="73"/>
      <c r="I20" s="73"/>
      <c r="J20" s="94"/>
      <c r="K20" s="22" t="s">
        <v>9</v>
      </c>
    </row>
    <row r="21" spans="2:11" ht="12.75" customHeight="1" x14ac:dyDescent="0.25">
      <c r="B21" s="154"/>
      <c r="C21" s="115" t="s">
        <v>23</v>
      </c>
      <c r="D21" s="52"/>
      <c r="E21" s="8"/>
      <c r="F21" s="84"/>
      <c r="G21" s="84"/>
      <c r="H21" s="73"/>
      <c r="I21" s="73"/>
      <c r="J21" s="73"/>
      <c r="K21" s="27"/>
    </row>
    <row r="22" spans="2:11" ht="12.75" customHeight="1" x14ac:dyDescent="0.25">
      <c r="B22" s="154"/>
      <c r="C22" s="115" t="s">
        <v>22</v>
      </c>
      <c r="D22" s="11"/>
      <c r="E22" s="6"/>
      <c r="F22" s="84"/>
      <c r="G22" s="84"/>
      <c r="H22" s="73"/>
      <c r="I22" s="73"/>
      <c r="J22" s="73"/>
      <c r="K22" s="22"/>
    </row>
    <row r="23" spans="2:11" ht="12.75" customHeight="1" x14ac:dyDescent="0.25">
      <c r="B23" s="154"/>
      <c r="C23" s="13"/>
      <c r="D23" s="11"/>
      <c r="E23" s="6"/>
      <c r="F23" s="84"/>
      <c r="G23" s="84"/>
      <c r="H23" s="73"/>
      <c r="I23" s="73"/>
      <c r="J23" s="73"/>
      <c r="K23" s="22"/>
    </row>
    <row r="24" spans="2:11" ht="12.75" customHeight="1" x14ac:dyDescent="0.25">
      <c r="B24" s="154"/>
      <c r="C24" s="13"/>
      <c r="D24" s="11"/>
      <c r="E24" s="6"/>
      <c r="F24" s="84"/>
      <c r="G24" s="84"/>
      <c r="H24" s="73"/>
      <c r="I24" s="73"/>
      <c r="J24" s="73"/>
      <c r="K24" s="22"/>
    </row>
    <row r="25" spans="2:11" ht="12.75" customHeight="1" x14ac:dyDescent="0.25">
      <c r="B25" s="156"/>
      <c r="C25" s="14"/>
      <c r="D25" s="39"/>
      <c r="E25" s="9"/>
      <c r="F25" s="86"/>
      <c r="G25" s="86"/>
      <c r="H25" s="75"/>
      <c r="I25" s="73"/>
      <c r="J25" s="75"/>
      <c r="K25" s="22"/>
    </row>
    <row r="26" spans="2:11" ht="12.75" customHeight="1" x14ac:dyDescent="0.25">
      <c r="B26" s="153" t="s">
        <v>3</v>
      </c>
      <c r="C26" s="18">
        <f>C19+1</f>
        <v>43293</v>
      </c>
      <c r="D26" s="53">
        <f t="shared" ref="D26:K26" si="3">D19+1</f>
        <v>43300</v>
      </c>
      <c r="E26" s="5">
        <f t="shared" si="3"/>
        <v>43307</v>
      </c>
      <c r="F26" s="82">
        <f t="shared" si="3"/>
        <v>43314</v>
      </c>
      <c r="G26" s="82">
        <f t="shared" si="3"/>
        <v>43321</v>
      </c>
      <c r="H26" s="72">
        <f t="shared" si="3"/>
        <v>43328</v>
      </c>
      <c r="I26" s="82">
        <f t="shared" si="3"/>
        <v>43335</v>
      </c>
      <c r="J26" s="80">
        <f t="shared" si="3"/>
        <v>43342</v>
      </c>
      <c r="K26" s="23">
        <f t="shared" si="3"/>
        <v>43349</v>
      </c>
    </row>
    <row r="27" spans="2:11" ht="12.75" customHeight="1" x14ac:dyDescent="0.25">
      <c r="B27" s="154"/>
      <c r="C27" s="114" t="s">
        <v>10</v>
      </c>
      <c r="D27" s="60"/>
      <c r="E27" s="66"/>
      <c r="F27" s="87"/>
      <c r="G27" s="87"/>
      <c r="H27" s="113" t="s">
        <v>10</v>
      </c>
      <c r="I27" s="101" t="s">
        <v>19</v>
      </c>
      <c r="J27" s="109" t="s">
        <v>29</v>
      </c>
      <c r="K27" s="47"/>
    </row>
    <row r="28" spans="2:11" ht="12.75" customHeight="1" x14ac:dyDescent="0.25">
      <c r="B28" s="154"/>
      <c r="C28" s="105"/>
      <c r="D28" s="54"/>
      <c r="E28" s="8"/>
      <c r="F28" s="88"/>
      <c r="G28" s="88"/>
      <c r="H28" s="89"/>
      <c r="I28" s="90"/>
      <c r="J28" s="109" t="s">
        <v>30</v>
      </c>
      <c r="K28" s="28"/>
    </row>
    <row r="29" spans="2:11" ht="12.75" customHeight="1" x14ac:dyDescent="0.25">
      <c r="B29" s="154"/>
      <c r="C29" s="44"/>
      <c r="D29" s="21"/>
      <c r="E29" s="49"/>
      <c r="F29" s="91"/>
      <c r="G29" s="91"/>
      <c r="H29" s="92"/>
      <c r="I29" s="90"/>
      <c r="J29" s="78"/>
      <c r="K29" s="24"/>
    </row>
    <row r="30" spans="2:11" ht="12.75" customHeight="1" x14ac:dyDescent="0.25">
      <c r="B30" s="154"/>
      <c r="C30" s="45"/>
      <c r="D30" s="21"/>
      <c r="E30" s="50"/>
      <c r="F30" s="88"/>
      <c r="G30" s="88"/>
      <c r="H30" s="92"/>
      <c r="I30" s="84"/>
      <c r="J30" s="78"/>
      <c r="K30" s="24"/>
    </row>
    <row r="31" spans="2:11" ht="12.75" customHeight="1" x14ac:dyDescent="0.25">
      <c r="B31" s="154"/>
      <c r="C31" s="13"/>
      <c r="D31" s="55"/>
      <c r="E31" s="49"/>
      <c r="F31" s="84"/>
      <c r="G31" s="84"/>
      <c r="H31" s="74"/>
      <c r="I31" s="84"/>
      <c r="J31" s="78"/>
      <c r="K31" s="24"/>
    </row>
    <row r="32" spans="2:11" ht="12.75" customHeight="1" x14ac:dyDescent="0.25">
      <c r="B32" s="156"/>
      <c r="C32" s="14"/>
      <c r="D32" s="56"/>
      <c r="E32" s="69"/>
      <c r="F32" s="86"/>
      <c r="G32" s="86"/>
      <c r="H32" s="74"/>
      <c r="I32" s="86"/>
      <c r="J32" s="78"/>
      <c r="K32" s="25"/>
    </row>
    <row r="33" spans="2:11" ht="12.75" customHeight="1" x14ac:dyDescent="0.25">
      <c r="B33" s="153" t="s">
        <v>4</v>
      </c>
      <c r="C33" s="15">
        <f>C26+1</f>
        <v>43294</v>
      </c>
      <c r="D33" s="48">
        <f t="shared" ref="D33:K33" si="4">D26+1</f>
        <v>43301</v>
      </c>
      <c r="E33" s="38">
        <f t="shared" si="4"/>
        <v>43308</v>
      </c>
      <c r="F33" s="93">
        <f t="shared" si="4"/>
        <v>43315</v>
      </c>
      <c r="G33" s="93">
        <f t="shared" si="4"/>
        <v>43322</v>
      </c>
      <c r="H33" s="83">
        <f t="shared" si="4"/>
        <v>43329</v>
      </c>
      <c r="I33" s="72">
        <f t="shared" si="4"/>
        <v>43336</v>
      </c>
      <c r="J33" s="83">
        <f t="shared" si="4"/>
        <v>43343</v>
      </c>
      <c r="K33" s="26">
        <f t="shared" si="4"/>
        <v>43350</v>
      </c>
    </row>
    <row r="34" spans="2:11" ht="12.75" customHeight="1" x14ac:dyDescent="0.25">
      <c r="B34" s="154"/>
      <c r="C34" s="104"/>
      <c r="D34" s="111" t="s">
        <v>33</v>
      </c>
      <c r="E34" s="100" t="s">
        <v>15</v>
      </c>
      <c r="F34" s="112" t="s">
        <v>34</v>
      </c>
      <c r="G34" s="84"/>
      <c r="H34" s="94"/>
      <c r="I34" s="101" t="s">
        <v>19</v>
      </c>
      <c r="J34" s="89"/>
      <c r="K34" s="110" t="s">
        <v>32</v>
      </c>
    </row>
    <row r="35" spans="2:11" ht="12.75" customHeight="1" x14ac:dyDescent="0.25">
      <c r="B35" s="154"/>
      <c r="C35" s="16"/>
      <c r="D35" s="55"/>
      <c r="E35" s="100" t="s">
        <v>16</v>
      </c>
      <c r="F35" s="84"/>
      <c r="G35" s="84"/>
      <c r="H35" s="89"/>
      <c r="I35" s="73"/>
      <c r="J35" s="89"/>
      <c r="K35" s="46"/>
    </row>
    <row r="36" spans="2:11" ht="12.75" customHeight="1" x14ac:dyDescent="0.25">
      <c r="B36" s="154"/>
      <c r="C36" s="31"/>
      <c r="D36" s="55"/>
      <c r="E36" s="6"/>
      <c r="F36" s="84"/>
      <c r="G36" s="84"/>
      <c r="H36" s="73"/>
      <c r="I36" s="74"/>
      <c r="J36" s="89"/>
      <c r="K36" s="22"/>
    </row>
    <row r="37" spans="2:11" ht="12.75" customHeight="1" x14ac:dyDescent="0.25">
      <c r="B37" s="154"/>
      <c r="C37" s="17"/>
      <c r="D37" s="55"/>
      <c r="E37" s="6"/>
      <c r="F37" s="84"/>
      <c r="G37" s="84"/>
      <c r="H37" s="73"/>
      <c r="I37" s="74"/>
      <c r="J37" s="73"/>
      <c r="K37" s="22"/>
    </row>
    <row r="38" spans="2:11" ht="12.75" customHeight="1" x14ac:dyDescent="0.25">
      <c r="B38" s="154"/>
      <c r="C38" s="17"/>
      <c r="D38" s="55"/>
      <c r="E38" s="6"/>
      <c r="F38" s="84"/>
      <c r="G38" s="84"/>
      <c r="H38" s="73"/>
      <c r="I38" s="73"/>
      <c r="J38" s="73"/>
      <c r="K38" s="22"/>
    </row>
    <row r="39" spans="2:11" ht="12.75" customHeight="1" x14ac:dyDescent="0.25">
      <c r="B39" s="156"/>
      <c r="C39" s="29"/>
      <c r="D39" s="56"/>
      <c r="E39" s="9"/>
      <c r="F39" s="86"/>
      <c r="G39" s="86"/>
      <c r="H39" s="75"/>
      <c r="I39" s="75"/>
      <c r="J39" s="75"/>
      <c r="K39" s="22"/>
    </row>
    <row r="40" spans="2:11" ht="12.75" customHeight="1" x14ac:dyDescent="0.25">
      <c r="B40" s="153" t="s">
        <v>5</v>
      </c>
      <c r="C40" s="18">
        <f>C33+1</f>
        <v>43295</v>
      </c>
      <c r="D40" s="10">
        <f t="shared" ref="D40:K40" si="5">D33+1</f>
        <v>43302</v>
      </c>
      <c r="E40" s="53">
        <f t="shared" si="5"/>
        <v>43309</v>
      </c>
      <c r="F40" s="82">
        <f t="shared" si="5"/>
        <v>43316</v>
      </c>
      <c r="G40" s="83">
        <f t="shared" si="5"/>
        <v>43323</v>
      </c>
      <c r="H40" s="72">
        <f t="shared" si="5"/>
        <v>43330</v>
      </c>
      <c r="I40" s="76">
        <f t="shared" si="5"/>
        <v>43337</v>
      </c>
      <c r="J40" s="38">
        <f t="shared" si="5"/>
        <v>43344</v>
      </c>
      <c r="K40" s="42">
        <f t="shared" si="5"/>
        <v>43351</v>
      </c>
    </row>
    <row r="41" spans="2:11" ht="12.75" customHeight="1" x14ac:dyDescent="0.25">
      <c r="B41" s="154"/>
      <c r="C41" s="104"/>
      <c r="D41" s="57"/>
      <c r="E41" s="60"/>
      <c r="F41" s="107" t="s">
        <v>14</v>
      </c>
      <c r="G41" s="113" t="s">
        <v>17</v>
      </c>
      <c r="H41" s="73"/>
      <c r="I41" s="101" t="s">
        <v>19</v>
      </c>
      <c r="J41" s="107" t="s">
        <v>24</v>
      </c>
      <c r="K41" s="46"/>
    </row>
    <row r="42" spans="2:11" ht="12.75" customHeight="1" x14ac:dyDescent="0.25">
      <c r="B42" s="154"/>
      <c r="C42" s="32"/>
      <c r="D42" s="33"/>
      <c r="E42" s="70"/>
      <c r="F42" s="95"/>
      <c r="G42" s="73"/>
      <c r="H42" s="73"/>
      <c r="I42" s="108" t="s">
        <v>35</v>
      </c>
      <c r="J42" s="101" t="s">
        <v>31</v>
      </c>
      <c r="K42" s="46"/>
    </row>
    <row r="43" spans="2:11" ht="12.75" customHeight="1" x14ac:dyDescent="0.25">
      <c r="B43" s="154"/>
      <c r="C43" s="12"/>
      <c r="D43" s="58"/>
      <c r="E43" s="71"/>
      <c r="F43" s="85"/>
      <c r="G43" s="73"/>
      <c r="H43" s="94"/>
      <c r="I43" s="77"/>
      <c r="J43" s="6"/>
      <c r="K43" s="43"/>
    </row>
    <row r="44" spans="2:11" ht="12.75" customHeight="1" x14ac:dyDescent="0.25">
      <c r="B44" s="154"/>
      <c r="C44" s="34"/>
      <c r="D44" s="58"/>
      <c r="E44" s="71"/>
      <c r="F44" s="95"/>
      <c r="G44" s="73"/>
      <c r="H44" s="94"/>
      <c r="I44" s="78"/>
      <c r="J44" s="6"/>
      <c r="K44" s="30"/>
    </row>
    <row r="45" spans="2:11" ht="12.75" customHeight="1" x14ac:dyDescent="0.25">
      <c r="B45" s="154"/>
      <c r="C45" s="13"/>
      <c r="D45" s="59"/>
      <c r="E45" s="55"/>
      <c r="F45" s="95"/>
      <c r="G45" s="73"/>
      <c r="H45" s="73"/>
      <c r="I45" s="78"/>
      <c r="J45" s="6"/>
      <c r="K45" s="22"/>
    </row>
    <row r="46" spans="2:11" ht="12.75" customHeight="1" x14ac:dyDescent="0.25">
      <c r="B46" s="156"/>
      <c r="C46" s="14"/>
      <c r="D46" s="11"/>
      <c r="E46" s="56"/>
      <c r="F46" s="86"/>
      <c r="G46" s="75"/>
      <c r="H46" s="73"/>
      <c r="I46" s="79"/>
      <c r="J46" s="6"/>
      <c r="K46" s="41"/>
    </row>
    <row r="47" spans="2:11" ht="12.75" customHeight="1" x14ac:dyDescent="0.25">
      <c r="B47" s="153" t="s">
        <v>6</v>
      </c>
      <c r="C47" s="15">
        <f>C40+1</f>
        <v>43296</v>
      </c>
      <c r="D47" s="53">
        <f t="shared" ref="D47:K47" si="6">D40+1</f>
        <v>43303</v>
      </c>
      <c r="E47" s="48">
        <f t="shared" si="6"/>
        <v>43310</v>
      </c>
      <c r="F47" s="82">
        <f t="shared" si="6"/>
        <v>43317</v>
      </c>
      <c r="G47" s="80">
        <f t="shared" si="6"/>
        <v>43324</v>
      </c>
      <c r="H47" s="82">
        <f t="shared" si="6"/>
        <v>43331</v>
      </c>
      <c r="I47" s="80">
        <f t="shared" si="6"/>
        <v>43338</v>
      </c>
      <c r="J47" s="5">
        <f t="shared" si="6"/>
        <v>43345</v>
      </c>
      <c r="K47" s="42">
        <f t="shared" si="6"/>
        <v>43352</v>
      </c>
    </row>
    <row r="48" spans="2:11" ht="12.75" customHeight="1" x14ac:dyDescent="0.25">
      <c r="B48" s="154"/>
      <c r="C48" s="106"/>
      <c r="D48" s="60"/>
      <c r="E48" s="55"/>
      <c r="F48" s="84"/>
      <c r="G48" s="78" t="s">
        <v>18</v>
      </c>
      <c r="H48" s="84"/>
      <c r="I48" s="78"/>
      <c r="J48" s="8"/>
      <c r="K48" s="46"/>
    </row>
    <row r="49" spans="2:11" ht="12.75" customHeight="1" x14ac:dyDescent="0.25">
      <c r="B49" s="154"/>
      <c r="C49" s="17"/>
      <c r="D49" s="55"/>
      <c r="E49" s="55"/>
      <c r="F49" s="84"/>
      <c r="G49" s="78"/>
      <c r="H49" s="84"/>
      <c r="I49" s="78"/>
      <c r="J49" s="8"/>
      <c r="K49" s="46"/>
    </row>
    <row r="50" spans="2:11" ht="12.75" customHeight="1" x14ac:dyDescent="0.25">
      <c r="B50" s="154"/>
      <c r="C50" s="17"/>
      <c r="D50" s="55"/>
      <c r="E50" s="55"/>
      <c r="F50" s="84"/>
      <c r="G50" s="78"/>
      <c r="H50" s="84"/>
      <c r="I50" s="78"/>
      <c r="J50" s="6"/>
      <c r="K50" s="30"/>
    </row>
    <row r="51" spans="2:11" ht="12.75" customHeight="1" x14ac:dyDescent="0.25">
      <c r="B51" s="154"/>
      <c r="C51" s="17"/>
      <c r="D51" s="55"/>
      <c r="E51" s="55"/>
      <c r="F51" s="84"/>
      <c r="G51" s="78"/>
      <c r="H51" s="84"/>
      <c r="I51" s="78"/>
      <c r="J51" s="6"/>
      <c r="K51" s="22"/>
    </row>
    <row r="52" spans="2:11" ht="12.75" customHeight="1" x14ac:dyDescent="0.25">
      <c r="B52" s="154"/>
      <c r="C52" s="17"/>
      <c r="D52" s="55"/>
      <c r="E52" s="55"/>
      <c r="F52" s="84"/>
      <c r="G52" s="78"/>
      <c r="H52" s="84"/>
      <c r="I52" s="78"/>
      <c r="J52" s="6"/>
      <c r="K52" s="22"/>
    </row>
    <row r="53" spans="2:11" ht="12.75" customHeight="1" thickBot="1" x14ac:dyDescent="0.3">
      <c r="B53" s="155"/>
      <c r="C53" s="19"/>
      <c r="D53" s="61"/>
      <c r="E53" s="61"/>
      <c r="F53" s="96"/>
      <c r="G53" s="81"/>
      <c r="H53" s="96"/>
      <c r="I53" s="81"/>
      <c r="J53" s="7"/>
      <c r="K53" s="35"/>
    </row>
    <row r="54" spans="2:11" ht="14.25" customHeight="1" x14ac:dyDescent="0.25"/>
    <row r="55" spans="2:11" ht="12.75" customHeight="1" x14ac:dyDescent="0.25">
      <c r="B55" s="152" t="s">
        <v>8</v>
      </c>
      <c r="C55" s="152"/>
      <c r="D55" s="152"/>
      <c r="E55" s="152"/>
      <c r="F55" s="152"/>
      <c r="G55" s="152"/>
      <c r="H55" s="152"/>
      <c r="I55" s="152"/>
      <c r="J55" s="152"/>
      <c r="K55" s="152"/>
    </row>
  </sheetData>
  <mergeCells count="12">
    <mergeCell ref="B55:K55"/>
    <mergeCell ref="B2:C2"/>
    <mergeCell ref="J4:K4"/>
    <mergeCell ref="B5:B11"/>
    <mergeCell ref="B12:B18"/>
    <mergeCell ref="C4:F4"/>
    <mergeCell ref="G4:I4"/>
    <mergeCell ref="B19:B25"/>
    <mergeCell ref="B26:B32"/>
    <mergeCell ref="B33:B39"/>
    <mergeCell ref="B40:B46"/>
    <mergeCell ref="B47:B5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List1!_Hlk509127338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kikina</dc:creator>
  <cp:lastModifiedBy>kikina</cp:lastModifiedBy>
  <cp:lastPrinted>2018-09-15T17:27:05Z</cp:lastPrinted>
  <dcterms:created xsi:type="dcterms:W3CDTF">2016-04-13T10:19:41Z</dcterms:created>
  <dcterms:modified xsi:type="dcterms:W3CDTF">2018-09-15T17:43:02Z</dcterms:modified>
</cp:coreProperties>
</file>